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4365" windowHeight="4275" activeTab="0"/>
  </bookViews>
  <sheets>
    <sheet name="意見彙整" sheetId="1" r:id="rId1"/>
    <sheet name="滿意度" sheetId="2" r:id="rId2"/>
  </sheets>
  <definedNames>
    <definedName name="_xlnm.Print_Titles" localSheetId="0">'意見彙整'!$1:$3</definedName>
    <definedName name="_xlnm.Print_Titles" localSheetId="1">'滿意度'!$1:$3</definedName>
  </definedNames>
  <calcPr fullCalcOnLoad="1"/>
</workbook>
</file>

<file path=xl/sharedStrings.xml><?xml version="1.0" encoding="utf-8"?>
<sst xmlns="http://schemas.openxmlformats.org/spreadsheetml/2006/main" count="176" uniqueCount="150">
  <si>
    <t>性別</t>
  </si>
  <si>
    <t>年齡</t>
  </si>
  <si>
    <t>男</t>
  </si>
  <si>
    <t xml:space="preserve">女 </t>
  </si>
  <si>
    <t>20-29</t>
  </si>
  <si>
    <t>30-39</t>
  </si>
  <si>
    <t>40-49</t>
  </si>
  <si>
    <t>非常滿意</t>
  </si>
  <si>
    <t>滿意</t>
  </si>
  <si>
    <t>普通</t>
  </si>
  <si>
    <t>不滿意</t>
  </si>
  <si>
    <t>非常不滿意</t>
  </si>
  <si>
    <t>序號</t>
  </si>
  <si>
    <t>本校年資</t>
  </si>
  <si>
    <t>未滿一年</t>
  </si>
  <si>
    <t>1-5年</t>
  </si>
  <si>
    <t>6-10年</t>
  </si>
  <si>
    <t>10-20年</t>
  </si>
  <si>
    <t>20年以上</t>
  </si>
  <si>
    <t>單位</t>
  </si>
  <si>
    <t>學術單位</t>
  </si>
  <si>
    <t>行政單位</t>
  </si>
  <si>
    <t>1.主題安排</t>
  </si>
  <si>
    <t>2.議程安排</t>
  </si>
  <si>
    <t>4.資料提供</t>
  </si>
  <si>
    <t>5.場地安排</t>
  </si>
  <si>
    <t>6.餐點安排</t>
  </si>
  <si>
    <t>d.回顧與前瞻</t>
  </si>
  <si>
    <t>94學年度秘書研習會-問卷統計表</t>
  </si>
  <si>
    <t>寳貴建議</t>
  </si>
  <si>
    <t xml:space="preserve">c.We are one </t>
  </si>
  <si>
    <t>音樂很好</t>
  </si>
  <si>
    <t>很溫馨</t>
  </si>
  <si>
    <t>多元的思考與學習</t>
  </si>
  <si>
    <t>主題比較深一點不容易了解比較沒有必要及實用性</t>
  </si>
  <si>
    <t>心靈沉殿，可獲得自我提昇</t>
  </si>
  <si>
    <t>感謝學校安排此研習會，給秘書們沈澱，省思加油充實的機會，明年再見!!</t>
  </si>
  <si>
    <t>真是快樂的伙伴，校長很正面思考，很幽默讓我們更有信心，生命更豊富。</t>
  </si>
  <si>
    <t>神父很努力地激勵大家思考</t>
  </si>
  <si>
    <t>行政程序問題，權責劃分問題</t>
  </si>
  <si>
    <t>we are one</t>
  </si>
  <si>
    <t>要每天抽空沈澱，聆聽內心的聲音和渴望</t>
  </si>
  <si>
    <t>適當的關系，守份際</t>
  </si>
  <si>
    <t>使人專心一致，慈悲的力量大，收穫非常多</t>
  </si>
  <si>
    <t>幽默又激勵人心</t>
  </si>
  <si>
    <t>歌曲太快跟不上</t>
  </si>
  <si>
    <t>講師的生活經驗令人感動，提供的文章很適合反省</t>
  </si>
  <si>
    <t>對於本次研習有那些感想或收獲</t>
  </si>
  <si>
    <t>a.工作的召喚</t>
  </si>
  <si>
    <t>b.校園行政倫理的問題</t>
  </si>
  <si>
    <t>e.校長總結與期許</t>
  </si>
  <si>
    <t>f.祈福禮</t>
  </si>
  <si>
    <t>第一次體驗學校讓主管公開難處，輔大人是有勇氣面對自己的！</t>
  </si>
  <si>
    <t>陳副校長非常認真的以法理的角度說明公文中的行政倫理，只是整體還是偏向「理想中的上對下行政倫理要求」，忽略了屬下職員最大的痛苦來源之一是「因為上不上導致下不知如何為下」的行政倫理偏差。</t>
  </si>
  <si>
    <t>精神飽滿，比較符合對本次研會的”期待”。</t>
  </si>
  <si>
    <t>立意良好，只是…睡得更好～~對下一段的課程貢獻良多。本以為可以看到或聽到去年秘書研習營所彙整的問題與回應、檢討，可惜。</t>
  </si>
  <si>
    <t>有溫馨的心聲、有坦直的告白、有省思也有期許，或可取代祈福禮讓本次研習會有最合宜、適時的結束。</t>
  </si>
  <si>
    <t>歌好聽！…可以握到帥哥的手，福氣啦！</t>
  </si>
  <si>
    <t>富有文學素養與深度的分享，神父的切身經驗令人動容</t>
  </si>
  <si>
    <t>解說詳盡，鉅細彌遺，收獲良多</t>
  </si>
  <si>
    <t>風趣生動的實例講解，展現長官親切的一面</t>
  </si>
  <si>
    <t>鼓舞振奮，風趣、幽默的大家長</t>
  </si>
  <si>
    <t>澄清可行文的單位及上下的關系</t>
  </si>
  <si>
    <t>實踐典範部屬是可行的</t>
  </si>
  <si>
    <t>體會 到靜下來能回顧更深的經驗</t>
  </si>
  <si>
    <t>多多瞭解善牧的心意</t>
  </si>
  <si>
    <t>具體表達我們是天主教的大學</t>
  </si>
  <si>
    <t>認清定位</t>
  </si>
  <si>
    <t>了解、體認校內行政倫理，使念更清晰</t>
  </si>
  <si>
    <t>增加行工作能量</t>
  </si>
  <si>
    <t>了解適時放空，是使自已再度累積能量的開始</t>
  </si>
  <si>
    <t>比較清楚的對行政倫理問題有較多的了解</t>
  </si>
  <si>
    <t>摘錄的文不錯</t>
  </si>
  <si>
    <t>對行政的程序更了解</t>
  </si>
  <si>
    <t>喚起使命和堅持的信念</t>
  </si>
  <si>
    <t>主管似乎也需加強例如:蓋章不算日期、、、、</t>
  </si>
  <si>
    <t>we are one凝具全體的共同信念</t>
  </si>
  <si>
    <t>心靈的沈遣與提升，非常的棒</t>
  </si>
  <si>
    <t>校長的話總是有力且有趣，提升心靈</t>
  </si>
  <si>
    <t>天主的降福最重要</t>
  </si>
  <si>
    <t>生動幽默，言談真誠動人</t>
  </si>
  <si>
    <t>"灰熊好"，切中要點，講解簡要精闢</t>
  </si>
  <si>
    <t>靜下來思考，腦中雜念太多了。</t>
  </si>
  <si>
    <t>可減少茶敘點心時間，增加與會者互動的時間，要求人員確實出席並以課程為上班出勤。</t>
  </si>
  <si>
    <t>calling 讓我思考，認真重視</t>
  </si>
  <si>
    <t>謝謝副校長提醒行政倫理的重要，我會小心注意</t>
  </si>
  <si>
    <t>謝謝嚴神父透過靈修的方式，讓我有不同的體驗</t>
  </si>
  <si>
    <t>整體很活潑有趣，但是可以的話，希望可以多聽到一些長官，老師的主講。</t>
  </si>
  <si>
    <t>喜歡</t>
  </si>
  <si>
    <t>希望能把資料都放在網上供下載</t>
  </si>
  <si>
    <t>we are one</t>
  </si>
  <si>
    <t>聆聽內在的聲音，分辨calling</t>
  </si>
  <si>
    <t>成長、向上管理，積極熱忱，典範部屬we are one</t>
  </si>
  <si>
    <t>沈靜，省思，感恩</t>
  </si>
  <si>
    <t>正向，善意，溝通</t>
  </si>
  <si>
    <t>有味的鹽燈台上的光，自我勉勵</t>
  </si>
  <si>
    <t>期許卡是有意義、有助益的</t>
  </si>
  <si>
    <t>辛苦大家了，多謝!</t>
  </si>
  <si>
    <t>工作的共識，想的溝通很重要</t>
  </si>
  <si>
    <t>沈靜思考再出發</t>
  </si>
  <si>
    <t>很受用</t>
  </si>
  <si>
    <t>非常的好丫!!</t>
  </si>
  <si>
    <t>在對老師及其它組員演說</t>
  </si>
  <si>
    <t xml:space="preserve">副校長口才很好，讓人有不能思考卻無法解決我們秘書切身的困難   </t>
  </si>
  <si>
    <t>we are one重新審視團結的重要</t>
  </si>
  <si>
    <t>校內教師、神父擔任講師雖能直接切入問題話題，不過建議邀請專家來演講 如:培養ep、如何培養與主管相處默契、如何耐心解決客訴學生的問題。</t>
  </si>
  <si>
    <t>收穫許多</t>
  </si>
  <si>
    <t>心靈平靜</t>
  </si>
  <si>
    <t>太深奧、要深入了解有點難度</t>
  </si>
  <si>
    <t>內容太深奧，一整天感覺太過於冗長，吸收效果不如預期中良好</t>
  </si>
  <si>
    <t>看到神父的真誠，內容整理的很豊富，值的用心研讀</t>
  </si>
  <si>
    <t>瞭解陳副校長"知道行政倫理及行政困難"</t>
  </si>
  <si>
    <t>we are one讓我 們更提昇自已的視野，深與廣。歌與牽手很創意</t>
  </si>
  <si>
    <t>很好引導我們安靜地回想上午的精華</t>
  </si>
  <si>
    <t>謝謝你們的辛勞，帶給我精神上很溫馨的感受，你們的付出，讓我們的生命更美。</t>
  </si>
  <si>
    <t>感謝主辦單位提供的小文章給予不少啓示，</t>
  </si>
  <si>
    <t>縮小自我才能擴大視野適時調適自已走自成功的路</t>
  </si>
  <si>
    <t>愛、榮譽、勇氣</t>
  </si>
  <si>
    <t>每天能撥出5~15分鐘沈澱自已，是件不錯的事</t>
  </si>
  <si>
    <t>愛，成為快樂的伙伴</t>
  </si>
  <si>
    <t>很溫馨</t>
  </si>
  <si>
    <t>感謝朱修華神父收穫豊富</t>
  </si>
  <si>
    <t>感謝陳副校長</t>
  </si>
  <si>
    <t>感謝嚴神父</t>
  </si>
  <si>
    <t>感謝校長</t>
  </si>
  <si>
    <t>感謝校牧及耶穌會使命單位</t>
  </si>
  <si>
    <t>肯定自我存在的價值</t>
  </si>
  <si>
    <t>澄清公文處理的盲點與疏失</t>
  </si>
  <si>
    <t>永遠協助團體成功</t>
  </si>
  <si>
    <t>沈澱自我邁向新境界</t>
  </si>
  <si>
    <t>一路順風帶著募款平安回來</t>
  </si>
  <si>
    <t>大方向的了解細節不深入可利用實例說明</t>
  </si>
  <si>
    <t>we are one有力量，有影響力</t>
  </si>
  <si>
    <t>心中要有愛，要團結</t>
  </si>
  <si>
    <t>讓我想起我媽和我兒子、女兒</t>
  </si>
  <si>
    <t>1.時間太長，可半天或二個半天這樣較不影響公務3.可安排實用課程，如:專業方面的、電腦操作或工作需要的東西3.地點不好，不容易有新的体驗。</t>
  </si>
  <si>
    <t>認同角色，完美演出</t>
  </si>
  <si>
    <t>聽真話，不說假話</t>
  </si>
  <si>
    <t>善用"讀書會"的好處</t>
  </si>
  <si>
    <t>大家努力吧</t>
  </si>
  <si>
    <t>愛需要被複習與實踐</t>
  </si>
  <si>
    <t>這樣的活動不宜派代表參加</t>
  </si>
  <si>
    <t>沒什麼特別的收穫</t>
  </si>
  <si>
    <t>內容尚可但如果增加事前問題的蒐集及討論更好</t>
  </si>
  <si>
    <t>沒參加</t>
  </si>
  <si>
    <t>1.請正視職員真正的需求 2.請先提供課程，再詢問是否參加</t>
  </si>
  <si>
    <t>實際且切題</t>
  </si>
  <si>
    <t>很好，切實務</t>
  </si>
  <si>
    <t>對於行政程序更加了解</t>
  </si>
  <si>
    <t>合計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</si>
</sst>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);[Red]\(0\)"/>
  </numFmts>
  <fonts count="7">
    <font>
      <sz val="12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新細明體"/>
      <family val="1"/>
    </font>
    <font>
      <b/>
      <sz val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1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9" fontId="0" fillId="0" borderId="53" xfId="0" applyNumberFormat="1" applyBorder="1" applyAlignment="1">
      <alignment horizontal="center" vertical="center"/>
    </xf>
    <xf numFmtId="177" fontId="0" fillId="0" borderId="54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E4" sqref="E4"/>
    </sheetView>
  </sheetViews>
  <sheetFormatPr defaultColWidth="9.00390625" defaultRowHeight="16.5"/>
  <cols>
    <col min="1" max="1" width="3.875" style="0" customWidth="1"/>
    <col min="2" max="3" width="3.625" style="0" customWidth="1"/>
    <col min="4" max="4" width="13.00390625" style="0" customWidth="1"/>
    <col min="5" max="5" width="19.50390625" style="0" customWidth="1"/>
    <col min="6" max="6" width="15.375" style="0" customWidth="1"/>
    <col min="7" max="7" width="13.625" style="0" customWidth="1"/>
    <col min="8" max="8" width="15.00390625" style="0" customWidth="1"/>
    <col min="9" max="9" width="13.625" style="0" customWidth="1"/>
    <col min="10" max="10" width="29.75390625" style="0" customWidth="1"/>
  </cols>
  <sheetData>
    <row r="1" spans="1:10" ht="38.25" customHeight="1" thickBot="1">
      <c r="A1" s="83" t="s">
        <v>28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7.25" thickBot="1">
      <c r="A2" s="88" t="s">
        <v>12</v>
      </c>
      <c r="B2" s="85" t="s">
        <v>19</v>
      </c>
      <c r="C2" s="87"/>
      <c r="D2" s="85" t="s">
        <v>47</v>
      </c>
      <c r="E2" s="86"/>
      <c r="F2" s="86"/>
      <c r="G2" s="86"/>
      <c r="H2" s="86"/>
      <c r="I2" s="87"/>
      <c r="J2" s="56" t="s">
        <v>29</v>
      </c>
    </row>
    <row r="3" spans="1:10" ht="21.75" thickBot="1">
      <c r="A3" s="89"/>
      <c r="B3" s="49" t="s">
        <v>20</v>
      </c>
      <c r="C3" s="52" t="s">
        <v>21</v>
      </c>
      <c r="D3" s="65" t="s">
        <v>48</v>
      </c>
      <c r="E3" s="66" t="s">
        <v>49</v>
      </c>
      <c r="F3" s="67" t="s">
        <v>30</v>
      </c>
      <c r="G3" s="67" t="s">
        <v>27</v>
      </c>
      <c r="H3" s="67" t="s">
        <v>50</v>
      </c>
      <c r="I3" s="68" t="s">
        <v>51</v>
      </c>
      <c r="J3" s="57"/>
    </row>
    <row r="4" spans="1:10" ht="73.5">
      <c r="A4" s="71">
        <v>1</v>
      </c>
      <c r="B4" s="10"/>
      <c r="C4" s="14">
        <v>1</v>
      </c>
      <c r="D4" s="4" t="s">
        <v>52</v>
      </c>
      <c r="E4" s="5" t="s">
        <v>53</v>
      </c>
      <c r="F4" s="5" t="s">
        <v>54</v>
      </c>
      <c r="G4" s="5" t="s">
        <v>55</v>
      </c>
      <c r="H4" s="5" t="s">
        <v>56</v>
      </c>
      <c r="I4" s="6" t="s">
        <v>57</v>
      </c>
      <c r="J4" s="61"/>
    </row>
    <row r="5" spans="1:10" ht="16.5">
      <c r="A5" s="72">
        <v>2</v>
      </c>
      <c r="B5" s="23">
        <v>1</v>
      </c>
      <c r="C5" s="27"/>
      <c r="D5" s="1"/>
      <c r="E5" s="2"/>
      <c r="F5" s="2"/>
      <c r="G5" s="2"/>
      <c r="H5" s="2"/>
      <c r="I5" s="3"/>
      <c r="J5" s="58"/>
    </row>
    <row r="6" spans="1:10" ht="16.5">
      <c r="A6" s="72">
        <v>3</v>
      </c>
      <c r="B6" s="23">
        <v>1</v>
      </c>
      <c r="C6" s="27"/>
      <c r="D6" s="1"/>
      <c r="E6" s="2"/>
      <c r="F6" s="2"/>
      <c r="G6" s="2"/>
      <c r="H6" s="2"/>
      <c r="I6" s="3"/>
      <c r="J6" s="58"/>
    </row>
    <row r="7" spans="1:10" ht="16.5">
      <c r="A7" s="72">
        <v>4</v>
      </c>
      <c r="B7" s="69"/>
      <c r="C7" s="32">
        <v>1</v>
      </c>
      <c r="D7" s="1"/>
      <c r="E7" s="2"/>
      <c r="F7" s="2"/>
      <c r="G7" s="2"/>
      <c r="H7" s="2"/>
      <c r="I7" s="3"/>
      <c r="J7" s="58"/>
    </row>
    <row r="8" spans="1:10" ht="31.5">
      <c r="A8" s="72">
        <v>5</v>
      </c>
      <c r="B8" s="23"/>
      <c r="C8" s="27">
        <v>1</v>
      </c>
      <c r="D8" s="1" t="s">
        <v>58</v>
      </c>
      <c r="E8" s="2" t="s">
        <v>59</v>
      </c>
      <c r="F8" s="2" t="s">
        <v>60</v>
      </c>
      <c r="G8" s="2"/>
      <c r="H8" s="2" t="s">
        <v>61</v>
      </c>
      <c r="I8" s="3"/>
      <c r="J8" s="58"/>
    </row>
    <row r="9" spans="1:10" ht="31.5">
      <c r="A9" s="72">
        <v>6</v>
      </c>
      <c r="B9" s="23"/>
      <c r="C9" s="27">
        <v>1</v>
      </c>
      <c r="D9" s="1" t="s">
        <v>46</v>
      </c>
      <c r="E9" s="2" t="s">
        <v>62</v>
      </c>
      <c r="F9" s="2" t="s">
        <v>63</v>
      </c>
      <c r="G9" s="2" t="s">
        <v>64</v>
      </c>
      <c r="H9" s="2" t="s">
        <v>65</v>
      </c>
      <c r="I9" s="3" t="s">
        <v>66</v>
      </c>
      <c r="J9" s="58"/>
    </row>
    <row r="10" spans="1:10" ht="31.5">
      <c r="A10" s="72">
        <v>7</v>
      </c>
      <c r="B10" s="23">
        <v>1</v>
      </c>
      <c r="C10" s="27"/>
      <c r="D10" s="1" t="s">
        <v>67</v>
      </c>
      <c r="E10" s="2" t="s">
        <v>68</v>
      </c>
      <c r="F10" s="2" t="s">
        <v>69</v>
      </c>
      <c r="G10" s="2" t="s">
        <v>70</v>
      </c>
      <c r="H10" s="2"/>
      <c r="I10" s="3"/>
      <c r="J10" s="58"/>
    </row>
    <row r="11" spans="1:10" ht="16.5">
      <c r="A11" s="72">
        <v>8</v>
      </c>
      <c r="B11" s="23">
        <v>1</v>
      </c>
      <c r="C11" s="27"/>
      <c r="D11" s="1"/>
      <c r="E11" s="2"/>
      <c r="F11" s="2"/>
      <c r="G11" s="2"/>
      <c r="H11" s="2"/>
      <c r="I11" s="3"/>
      <c r="J11" s="58"/>
    </row>
    <row r="12" spans="1:10" ht="16.5">
      <c r="A12" s="72">
        <v>9</v>
      </c>
      <c r="B12" s="23">
        <v>1</v>
      </c>
      <c r="C12" s="27"/>
      <c r="D12" s="1"/>
      <c r="E12" s="2"/>
      <c r="F12" s="2"/>
      <c r="G12" s="2"/>
      <c r="H12" s="2"/>
      <c r="I12" s="3"/>
      <c r="J12" s="58"/>
    </row>
    <row r="13" spans="1:10" ht="21">
      <c r="A13" s="72">
        <v>10</v>
      </c>
      <c r="B13" s="23">
        <v>1</v>
      </c>
      <c r="C13" s="27"/>
      <c r="D13" s="1"/>
      <c r="E13" s="2" t="s">
        <v>71</v>
      </c>
      <c r="F13" s="2"/>
      <c r="G13" s="2"/>
      <c r="H13" s="2"/>
      <c r="I13" s="3"/>
      <c r="J13" s="58"/>
    </row>
    <row r="14" spans="1:10" ht="16.5">
      <c r="A14" s="72">
        <v>11</v>
      </c>
      <c r="B14" s="23">
        <v>1</v>
      </c>
      <c r="C14" s="27"/>
      <c r="D14" s="1" t="s">
        <v>72</v>
      </c>
      <c r="E14" s="2" t="s">
        <v>73</v>
      </c>
      <c r="F14" s="2"/>
      <c r="G14" s="2"/>
      <c r="H14" s="2"/>
      <c r="I14" s="3"/>
      <c r="J14" s="58"/>
    </row>
    <row r="15" spans="1:10" ht="21">
      <c r="A15" s="72">
        <v>12</v>
      </c>
      <c r="B15" s="23"/>
      <c r="C15" s="27">
        <v>1</v>
      </c>
      <c r="D15" s="1" t="s">
        <v>74</v>
      </c>
      <c r="E15" s="2" t="s">
        <v>75</v>
      </c>
      <c r="F15" s="2" t="s">
        <v>76</v>
      </c>
      <c r="G15" s="2" t="s">
        <v>77</v>
      </c>
      <c r="H15" s="2" t="s">
        <v>78</v>
      </c>
      <c r="I15" s="3" t="s">
        <v>79</v>
      </c>
      <c r="J15" s="58"/>
    </row>
    <row r="16" spans="1:10" ht="21">
      <c r="A16" s="72">
        <v>13</v>
      </c>
      <c r="B16" s="23"/>
      <c r="C16" s="27">
        <v>1</v>
      </c>
      <c r="D16" s="1" t="s">
        <v>80</v>
      </c>
      <c r="E16" s="2" t="s">
        <v>81</v>
      </c>
      <c r="F16" s="2" t="s">
        <v>43</v>
      </c>
      <c r="G16" s="2" t="s">
        <v>82</v>
      </c>
      <c r="H16" s="2" t="s">
        <v>44</v>
      </c>
      <c r="I16" s="3" t="s">
        <v>45</v>
      </c>
      <c r="J16" s="59" t="s">
        <v>83</v>
      </c>
    </row>
    <row r="17" spans="1:10" ht="31.5">
      <c r="A17" s="72">
        <v>14</v>
      </c>
      <c r="B17" s="23">
        <v>1</v>
      </c>
      <c r="C17" s="27"/>
      <c r="D17" s="1" t="s">
        <v>84</v>
      </c>
      <c r="E17" s="2" t="s">
        <v>85</v>
      </c>
      <c r="F17" s="2"/>
      <c r="G17" s="2" t="s">
        <v>86</v>
      </c>
      <c r="H17" s="2"/>
      <c r="I17" s="3"/>
      <c r="J17" s="58" t="s">
        <v>87</v>
      </c>
    </row>
    <row r="18" spans="1:10" ht="16.5">
      <c r="A18" s="72">
        <v>15</v>
      </c>
      <c r="B18" s="23">
        <v>1</v>
      </c>
      <c r="C18" s="27"/>
      <c r="D18" s="1"/>
      <c r="E18" s="2"/>
      <c r="F18" s="2"/>
      <c r="G18" s="2"/>
      <c r="H18" s="2"/>
      <c r="I18" s="3" t="s">
        <v>88</v>
      </c>
      <c r="J18" s="58" t="s">
        <v>89</v>
      </c>
    </row>
    <row r="19" spans="1:10" ht="16.5">
      <c r="A19" s="72">
        <v>16</v>
      </c>
      <c r="B19" s="23">
        <v>1</v>
      </c>
      <c r="C19" s="27"/>
      <c r="D19" s="1"/>
      <c r="E19" s="2"/>
      <c r="F19" s="2"/>
      <c r="G19" s="2"/>
      <c r="H19" s="2"/>
      <c r="I19" s="3"/>
      <c r="J19" s="58"/>
    </row>
    <row r="20" spans="1:10" ht="16.5">
      <c r="A20" s="72">
        <v>17</v>
      </c>
      <c r="B20" s="23">
        <v>1</v>
      </c>
      <c r="C20" s="27"/>
      <c r="D20" s="1"/>
      <c r="E20" s="2"/>
      <c r="F20" s="2" t="s">
        <v>90</v>
      </c>
      <c r="G20" s="2"/>
      <c r="H20" s="2"/>
      <c r="I20" s="3"/>
      <c r="J20" s="58"/>
    </row>
    <row r="21" spans="1:10" ht="31.5">
      <c r="A21" s="72">
        <v>18</v>
      </c>
      <c r="B21" s="23">
        <v>1</v>
      </c>
      <c r="C21" s="27"/>
      <c r="D21" s="1" t="s">
        <v>91</v>
      </c>
      <c r="E21" s="2" t="s">
        <v>42</v>
      </c>
      <c r="F21" s="2" t="s">
        <v>92</v>
      </c>
      <c r="G21" s="2" t="s">
        <v>93</v>
      </c>
      <c r="H21" s="2" t="s">
        <v>94</v>
      </c>
      <c r="I21" s="3" t="s">
        <v>95</v>
      </c>
      <c r="J21" s="58"/>
    </row>
    <row r="22" spans="1:10" ht="21">
      <c r="A22" s="72">
        <v>19</v>
      </c>
      <c r="B22" s="23">
        <v>1</v>
      </c>
      <c r="C22" s="27"/>
      <c r="D22" s="1" t="s">
        <v>38</v>
      </c>
      <c r="E22" s="2" t="s">
        <v>39</v>
      </c>
      <c r="F22" s="2" t="s">
        <v>40</v>
      </c>
      <c r="G22" s="2" t="s">
        <v>41</v>
      </c>
      <c r="H22" s="2"/>
      <c r="I22" s="3" t="s">
        <v>96</v>
      </c>
      <c r="J22" s="59" t="s">
        <v>97</v>
      </c>
    </row>
    <row r="23" spans="1:10" ht="21">
      <c r="A23" s="72">
        <v>20</v>
      </c>
      <c r="B23" s="23">
        <v>1</v>
      </c>
      <c r="C23" s="27"/>
      <c r="D23" s="1"/>
      <c r="E23" s="2"/>
      <c r="F23" s="2" t="s">
        <v>98</v>
      </c>
      <c r="G23" s="2" t="s">
        <v>99</v>
      </c>
      <c r="H23" s="2"/>
      <c r="I23" s="3"/>
      <c r="J23" s="58"/>
    </row>
    <row r="24" spans="1:10" ht="16.5">
      <c r="A24" s="72">
        <v>21</v>
      </c>
      <c r="B24" s="23">
        <v>1</v>
      </c>
      <c r="C24" s="27"/>
      <c r="D24" s="1"/>
      <c r="E24" s="2"/>
      <c r="F24" s="2"/>
      <c r="G24" s="2"/>
      <c r="H24" s="2"/>
      <c r="I24" s="3"/>
      <c r="J24" s="58"/>
    </row>
    <row r="25" spans="1:10" ht="16.5">
      <c r="A25" s="72">
        <v>22</v>
      </c>
      <c r="B25" s="23">
        <v>1</v>
      </c>
      <c r="C25" s="27"/>
      <c r="D25" s="1"/>
      <c r="E25" s="2"/>
      <c r="F25" s="2"/>
      <c r="G25" s="2"/>
      <c r="H25" s="2"/>
      <c r="I25" s="3"/>
      <c r="J25" s="58"/>
    </row>
    <row r="26" spans="1:10" ht="16.5">
      <c r="A26" s="72">
        <v>23</v>
      </c>
      <c r="B26" s="70"/>
      <c r="C26" s="37">
        <v>1</v>
      </c>
      <c r="D26" s="1"/>
      <c r="E26" s="2" t="s">
        <v>100</v>
      </c>
      <c r="F26" s="2" t="s">
        <v>101</v>
      </c>
      <c r="G26" s="2"/>
      <c r="H26" s="2"/>
      <c r="I26" s="3"/>
      <c r="J26" s="58"/>
    </row>
    <row r="27" spans="1:10" ht="16.5">
      <c r="A27" s="72">
        <v>24</v>
      </c>
      <c r="B27" s="23">
        <v>1</v>
      </c>
      <c r="C27" s="27"/>
      <c r="D27" s="1"/>
      <c r="E27" s="2"/>
      <c r="F27" s="2"/>
      <c r="G27" s="2"/>
      <c r="H27" s="2"/>
      <c r="I27" s="3"/>
      <c r="J27" s="58"/>
    </row>
    <row r="28" spans="1:10" ht="31.5">
      <c r="A28" s="72">
        <v>25</v>
      </c>
      <c r="B28" s="23">
        <v>1</v>
      </c>
      <c r="C28" s="27"/>
      <c r="D28" s="1"/>
      <c r="E28" s="2" t="s">
        <v>102</v>
      </c>
      <c r="F28" s="2" t="s">
        <v>103</v>
      </c>
      <c r="G28" s="2"/>
      <c r="H28" s="2"/>
      <c r="I28" s="3"/>
      <c r="J28" s="58"/>
    </row>
    <row r="29" spans="1:10" ht="42">
      <c r="A29" s="72">
        <v>26</v>
      </c>
      <c r="B29" s="23">
        <v>1</v>
      </c>
      <c r="C29" s="27"/>
      <c r="D29" s="1"/>
      <c r="E29" s="2"/>
      <c r="F29" s="2" t="s">
        <v>104</v>
      </c>
      <c r="G29" s="2"/>
      <c r="H29" s="2"/>
      <c r="I29" s="3"/>
      <c r="J29" s="58" t="s">
        <v>105</v>
      </c>
    </row>
    <row r="30" spans="1:10" ht="16.5">
      <c r="A30" s="72">
        <v>27</v>
      </c>
      <c r="B30" s="23">
        <v>1</v>
      </c>
      <c r="C30" s="27"/>
      <c r="D30" s="1"/>
      <c r="E30" s="2"/>
      <c r="F30" s="2" t="s">
        <v>106</v>
      </c>
      <c r="G30" s="2" t="s">
        <v>107</v>
      </c>
      <c r="H30" s="2"/>
      <c r="I30" s="3"/>
      <c r="J30" s="58"/>
    </row>
    <row r="31" spans="1:10" ht="21">
      <c r="A31" s="72">
        <v>28</v>
      </c>
      <c r="B31" s="23">
        <v>1</v>
      </c>
      <c r="C31" s="27"/>
      <c r="D31" s="1" t="s">
        <v>108</v>
      </c>
      <c r="E31" s="2"/>
      <c r="F31" s="2"/>
      <c r="G31" s="2"/>
      <c r="H31" s="2"/>
      <c r="I31" s="3"/>
      <c r="J31" s="58" t="s">
        <v>109</v>
      </c>
    </row>
    <row r="32" spans="1:10" ht="16.5">
      <c r="A32" s="72">
        <v>29</v>
      </c>
      <c r="B32" s="23">
        <v>1</v>
      </c>
      <c r="C32" s="27"/>
      <c r="D32" s="1"/>
      <c r="E32" s="2"/>
      <c r="F32" s="2"/>
      <c r="G32" s="2"/>
      <c r="H32" s="2"/>
      <c r="I32" s="3"/>
      <c r="J32" s="58"/>
    </row>
    <row r="33" spans="1:10" ht="16.5">
      <c r="A33" s="72">
        <v>30</v>
      </c>
      <c r="B33" s="23">
        <v>1</v>
      </c>
      <c r="C33" s="27"/>
      <c r="D33" s="1"/>
      <c r="E33" s="2"/>
      <c r="F33" s="2"/>
      <c r="G33" s="2"/>
      <c r="H33" s="2"/>
      <c r="I33" s="3"/>
      <c r="J33" s="58"/>
    </row>
    <row r="34" spans="1:10" ht="42">
      <c r="A34" s="72">
        <v>31</v>
      </c>
      <c r="B34" s="23">
        <v>1</v>
      </c>
      <c r="C34" s="27"/>
      <c r="D34" s="1" t="s">
        <v>110</v>
      </c>
      <c r="E34" s="2" t="s">
        <v>111</v>
      </c>
      <c r="F34" s="2" t="s">
        <v>112</v>
      </c>
      <c r="G34" s="2" t="s">
        <v>113</v>
      </c>
      <c r="H34" s="2" t="s">
        <v>37</v>
      </c>
      <c r="I34" s="3"/>
      <c r="J34" s="59" t="s">
        <v>114</v>
      </c>
    </row>
    <row r="35" spans="1:10" ht="16.5">
      <c r="A35" s="72">
        <v>32</v>
      </c>
      <c r="B35" s="23">
        <v>1</v>
      </c>
      <c r="C35" s="27"/>
      <c r="D35" s="1"/>
      <c r="E35" s="2"/>
      <c r="F35" s="2"/>
      <c r="G35" s="2"/>
      <c r="H35" s="2"/>
      <c r="I35" s="3"/>
      <c r="J35" s="58"/>
    </row>
    <row r="36" spans="1:10" ht="31.5">
      <c r="A36" s="72">
        <v>33</v>
      </c>
      <c r="B36" s="23">
        <v>1</v>
      </c>
      <c r="C36" s="27"/>
      <c r="D36" s="1" t="s">
        <v>115</v>
      </c>
      <c r="E36" s="2" t="s">
        <v>116</v>
      </c>
      <c r="F36" s="2" t="s">
        <v>117</v>
      </c>
      <c r="G36" s="2" t="s">
        <v>118</v>
      </c>
      <c r="H36" s="2" t="s">
        <v>119</v>
      </c>
      <c r="I36" s="3" t="s">
        <v>120</v>
      </c>
      <c r="J36" s="59" t="s">
        <v>36</v>
      </c>
    </row>
    <row r="37" spans="1:10" ht="21">
      <c r="A37" s="72">
        <v>34</v>
      </c>
      <c r="B37" s="23">
        <v>1</v>
      </c>
      <c r="C37" s="27"/>
      <c r="D37" s="1" t="s">
        <v>121</v>
      </c>
      <c r="E37" s="2" t="s">
        <v>122</v>
      </c>
      <c r="F37" s="2" t="s">
        <v>123</v>
      </c>
      <c r="G37" s="2" t="s">
        <v>124</v>
      </c>
      <c r="H37" s="2" t="s">
        <v>125</v>
      </c>
      <c r="I37" s="3"/>
      <c r="J37" s="58"/>
    </row>
    <row r="38" spans="1:10" ht="21">
      <c r="A38" s="72">
        <v>35</v>
      </c>
      <c r="B38" s="23">
        <v>1</v>
      </c>
      <c r="C38" s="27"/>
      <c r="D38" s="1" t="s">
        <v>126</v>
      </c>
      <c r="E38" s="2" t="s">
        <v>127</v>
      </c>
      <c r="F38" s="2" t="s">
        <v>128</v>
      </c>
      <c r="G38" s="2" t="s">
        <v>129</v>
      </c>
      <c r="H38" s="2" t="s">
        <v>130</v>
      </c>
      <c r="I38" s="3"/>
      <c r="J38" s="58"/>
    </row>
    <row r="39" spans="1:10" ht="16.5">
      <c r="A39" s="72">
        <v>36</v>
      </c>
      <c r="B39" s="23">
        <v>1</v>
      </c>
      <c r="C39" s="27"/>
      <c r="D39" s="1"/>
      <c r="E39" s="2"/>
      <c r="F39" s="2"/>
      <c r="G39" s="2"/>
      <c r="H39" s="2"/>
      <c r="I39" s="3"/>
      <c r="J39" s="58"/>
    </row>
    <row r="40" spans="1:10" ht="16.5">
      <c r="A40" s="72">
        <v>37</v>
      </c>
      <c r="B40" s="23">
        <v>1</v>
      </c>
      <c r="C40" s="27"/>
      <c r="D40" s="1"/>
      <c r="E40" s="2"/>
      <c r="F40" s="2"/>
      <c r="G40" s="2"/>
      <c r="H40" s="2"/>
      <c r="I40" s="3"/>
      <c r="J40" s="58"/>
    </row>
    <row r="41" spans="1:10" ht="42">
      <c r="A41" s="72">
        <v>38</v>
      </c>
      <c r="B41" s="23">
        <v>1</v>
      </c>
      <c r="C41" s="27"/>
      <c r="D41" s="1" t="s">
        <v>34</v>
      </c>
      <c r="E41" s="2" t="s">
        <v>131</v>
      </c>
      <c r="F41" s="2" t="s">
        <v>132</v>
      </c>
      <c r="G41" s="2" t="s">
        <v>35</v>
      </c>
      <c r="H41" s="2" t="s">
        <v>133</v>
      </c>
      <c r="I41" s="3" t="s">
        <v>134</v>
      </c>
      <c r="J41" s="59" t="s">
        <v>135</v>
      </c>
    </row>
    <row r="42" spans="1:10" ht="16.5">
      <c r="A42" s="72">
        <v>39</v>
      </c>
      <c r="B42" s="23">
        <v>1</v>
      </c>
      <c r="C42" s="27"/>
      <c r="D42" s="1" t="s">
        <v>136</v>
      </c>
      <c r="E42" s="2" t="s">
        <v>137</v>
      </c>
      <c r="F42" s="2" t="s">
        <v>33</v>
      </c>
      <c r="G42" s="2" t="s">
        <v>138</v>
      </c>
      <c r="H42" s="2" t="s">
        <v>139</v>
      </c>
      <c r="I42" s="3" t="s">
        <v>140</v>
      </c>
      <c r="J42" s="59" t="s">
        <v>141</v>
      </c>
    </row>
    <row r="43" spans="1:10" ht="21">
      <c r="A43" s="72">
        <v>40</v>
      </c>
      <c r="B43" s="23">
        <v>1</v>
      </c>
      <c r="C43" s="27"/>
      <c r="D43" s="1" t="s">
        <v>142</v>
      </c>
      <c r="E43" s="2" t="s">
        <v>143</v>
      </c>
      <c r="F43" s="2"/>
      <c r="G43" s="2" t="s">
        <v>144</v>
      </c>
      <c r="H43" s="2"/>
      <c r="I43" s="3"/>
      <c r="J43" s="58" t="s">
        <v>145</v>
      </c>
    </row>
    <row r="44" spans="1:10" ht="16.5">
      <c r="A44" s="72">
        <v>41</v>
      </c>
      <c r="B44" s="23"/>
      <c r="C44" s="27">
        <v>1</v>
      </c>
      <c r="D44" s="1"/>
      <c r="E44" s="2" t="s">
        <v>146</v>
      </c>
      <c r="F44" s="2"/>
      <c r="G44" s="2"/>
      <c r="H44" s="2"/>
      <c r="I44" s="3"/>
      <c r="J44" s="58"/>
    </row>
    <row r="45" spans="1:10" ht="16.5">
      <c r="A45" s="72">
        <v>42</v>
      </c>
      <c r="B45" s="23">
        <v>1</v>
      </c>
      <c r="C45" s="27"/>
      <c r="D45" s="1"/>
      <c r="E45" s="2" t="s">
        <v>147</v>
      </c>
      <c r="F45" s="2"/>
      <c r="G45" s="2" t="s">
        <v>31</v>
      </c>
      <c r="H45" s="2"/>
      <c r="I45" s="3" t="s">
        <v>32</v>
      </c>
      <c r="J45" s="58"/>
    </row>
    <row r="46" spans="1:10" ht="16.5">
      <c r="A46" s="72">
        <v>43</v>
      </c>
      <c r="B46" s="70">
        <v>1</v>
      </c>
      <c r="C46" s="37"/>
      <c r="D46" s="1"/>
      <c r="E46" s="2" t="s">
        <v>148</v>
      </c>
      <c r="F46" s="2"/>
      <c r="G46" s="2"/>
      <c r="H46" s="2"/>
      <c r="I46" s="3"/>
      <c r="J46" s="58"/>
    </row>
    <row r="47" spans="1:10" ht="16.5">
      <c r="A47" s="72">
        <v>44</v>
      </c>
      <c r="B47" s="69"/>
      <c r="C47" s="32">
        <v>1</v>
      </c>
      <c r="D47" s="1"/>
      <c r="E47" s="2"/>
      <c r="F47" s="2"/>
      <c r="G47" s="2"/>
      <c r="H47" s="2"/>
      <c r="I47" s="3"/>
      <c r="J47" s="58"/>
    </row>
    <row r="48" spans="1:10" ht="16.5">
      <c r="A48" s="72">
        <v>45</v>
      </c>
      <c r="B48" s="23"/>
      <c r="C48" s="27">
        <v>1</v>
      </c>
      <c r="D48" s="1"/>
      <c r="E48" s="2"/>
      <c r="F48" s="2"/>
      <c r="G48" s="2"/>
      <c r="H48" s="2"/>
      <c r="I48" s="3"/>
      <c r="J48" s="58"/>
    </row>
    <row r="49" spans="1:10" ht="16.5">
      <c r="A49" s="72">
        <v>46</v>
      </c>
      <c r="B49" s="69"/>
      <c r="C49" s="32">
        <v>1</v>
      </c>
      <c r="D49" s="1"/>
      <c r="E49" s="2"/>
      <c r="F49" s="2"/>
      <c r="G49" s="2"/>
      <c r="H49" s="2"/>
      <c r="I49" s="3"/>
      <c r="J49" s="58"/>
    </row>
    <row r="50" spans="1:10" ht="16.5">
      <c r="A50" s="72">
        <v>47</v>
      </c>
      <c r="B50" s="69"/>
      <c r="C50" s="32">
        <v>1</v>
      </c>
      <c r="D50" s="1"/>
      <c r="E50" s="2"/>
      <c r="F50" s="2"/>
      <c r="G50" s="2"/>
      <c r="H50" s="2"/>
      <c r="I50" s="3"/>
      <c r="J50" s="58"/>
    </row>
    <row r="51" spans="1:10" ht="17.25" thickBot="1">
      <c r="A51" s="73">
        <v>48</v>
      </c>
      <c r="B51" s="39"/>
      <c r="C51" s="43"/>
      <c r="D51" s="62"/>
      <c r="E51" s="63"/>
      <c r="F51" s="63"/>
      <c r="G51" s="63"/>
      <c r="H51" s="63"/>
      <c r="I51" s="64"/>
      <c r="J51" s="60"/>
    </row>
    <row r="52" spans="1:10" ht="17.25" thickBot="1">
      <c r="A52" s="74" t="s">
        <v>149</v>
      </c>
      <c r="B52" s="45">
        <f>SUM(B4:B51)</f>
        <v>35</v>
      </c>
      <c r="C52" s="46">
        <f>SUM(C4:C51)</f>
        <v>12</v>
      </c>
      <c r="D52" s="80"/>
      <c r="E52" s="81"/>
      <c r="F52" s="81"/>
      <c r="G52" s="81"/>
      <c r="H52" s="81"/>
      <c r="I52" s="81"/>
      <c r="J52" s="82"/>
    </row>
  </sheetData>
  <mergeCells count="5">
    <mergeCell ref="D52:J52"/>
    <mergeCell ref="A1:J1"/>
    <mergeCell ref="D2:I2"/>
    <mergeCell ref="A2:A3"/>
    <mergeCell ref="B2:C2"/>
  </mergeCells>
  <printOptions/>
  <pageMargins left="0.5511811023622047" right="0.5511811023622047" top="0.5905511811023623" bottom="0.5905511811023623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54"/>
  <sheetViews>
    <sheetView workbookViewId="0" topLeftCell="H34">
      <selection activeCell="S59" sqref="S59"/>
    </sheetView>
  </sheetViews>
  <sheetFormatPr defaultColWidth="9.00390625" defaultRowHeight="16.5"/>
  <cols>
    <col min="1" max="1" width="4.25390625" style="0" customWidth="1"/>
    <col min="2" max="16" width="3.625" style="0" customWidth="1"/>
    <col min="17" max="17" width="2.75390625" style="0" customWidth="1"/>
    <col min="18" max="21" width="3.625" style="0" customWidth="1"/>
    <col min="22" max="22" width="2.375" style="0" customWidth="1"/>
    <col min="23" max="26" width="3.625" style="0" customWidth="1"/>
    <col min="27" max="27" width="2.75390625" style="0" customWidth="1"/>
    <col min="28" max="36" width="3.625" style="0" customWidth="1"/>
    <col min="37" max="37" width="2.50390625" style="0" customWidth="1"/>
    <col min="38" max="38" width="3.625" style="0" customWidth="1"/>
    <col min="39" max="39" width="3.25390625" style="0" customWidth="1"/>
    <col min="40" max="40" width="8.75390625" style="7" customWidth="1"/>
    <col min="41" max="41" width="16.875" style="7" customWidth="1"/>
    <col min="42" max="42" width="8.375" style="7" customWidth="1"/>
    <col min="43" max="43" width="12.375" style="7" customWidth="1"/>
    <col min="44" max="44" width="11.125" style="7" customWidth="1"/>
    <col min="45" max="45" width="9.00390625" style="7" customWidth="1"/>
    <col min="46" max="46" width="2.75390625" style="7" customWidth="1"/>
    <col min="47" max="47" width="21.50390625" style="7" customWidth="1"/>
  </cols>
  <sheetData>
    <row r="1" spans="1:38" ht="27.75" customHeight="1" thickBot="1">
      <c r="A1" s="93" t="s">
        <v>28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</row>
    <row r="2" spans="1:38" ht="21.75" customHeight="1" thickBot="1">
      <c r="A2" s="88" t="s">
        <v>12</v>
      </c>
      <c r="B2" s="95" t="s">
        <v>0</v>
      </c>
      <c r="C2" s="96"/>
      <c r="D2" s="97" t="s">
        <v>1</v>
      </c>
      <c r="E2" s="98"/>
      <c r="F2" s="99"/>
      <c r="G2" s="85" t="s">
        <v>19</v>
      </c>
      <c r="H2" s="87"/>
      <c r="I2" s="97" t="s">
        <v>13</v>
      </c>
      <c r="J2" s="98"/>
      <c r="K2" s="98"/>
      <c r="L2" s="98"/>
      <c r="M2" s="98"/>
      <c r="N2" s="97" t="s">
        <v>22</v>
      </c>
      <c r="O2" s="98"/>
      <c r="P2" s="98"/>
      <c r="Q2" s="98"/>
      <c r="R2" s="100"/>
      <c r="S2" s="85" t="s">
        <v>23</v>
      </c>
      <c r="T2" s="86"/>
      <c r="U2" s="86"/>
      <c r="V2" s="86"/>
      <c r="W2" s="87"/>
      <c r="X2" s="85" t="s">
        <v>24</v>
      </c>
      <c r="Y2" s="86"/>
      <c r="Z2" s="86"/>
      <c r="AA2" s="86"/>
      <c r="AB2" s="87"/>
      <c r="AC2" s="85" t="s">
        <v>25</v>
      </c>
      <c r="AD2" s="86"/>
      <c r="AE2" s="86"/>
      <c r="AF2" s="86"/>
      <c r="AG2" s="87"/>
      <c r="AH2" s="85" t="s">
        <v>26</v>
      </c>
      <c r="AI2" s="86"/>
      <c r="AJ2" s="86"/>
      <c r="AK2" s="86"/>
      <c r="AL2" s="87"/>
    </row>
    <row r="3" spans="1:38" ht="43.5" customHeight="1" thickBot="1">
      <c r="A3" s="89"/>
      <c r="B3" s="47" t="s">
        <v>2</v>
      </c>
      <c r="C3" s="48" t="s">
        <v>3</v>
      </c>
      <c r="D3" s="49" t="s">
        <v>4</v>
      </c>
      <c r="E3" s="50" t="s">
        <v>5</v>
      </c>
      <c r="F3" s="51" t="s">
        <v>6</v>
      </c>
      <c r="G3" s="49" t="s">
        <v>20</v>
      </c>
      <c r="H3" s="52" t="s">
        <v>21</v>
      </c>
      <c r="I3" s="49" t="s">
        <v>14</v>
      </c>
      <c r="J3" s="50" t="s">
        <v>15</v>
      </c>
      <c r="K3" s="50" t="s">
        <v>16</v>
      </c>
      <c r="L3" s="50" t="s">
        <v>17</v>
      </c>
      <c r="M3" s="50" t="s">
        <v>18</v>
      </c>
      <c r="N3" s="53" t="s">
        <v>7</v>
      </c>
      <c r="O3" s="54" t="s">
        <v>8</v>
      </c>
      <c r="P3" s="54" t="s">
        <v>9</v>
      </c>
      <c r="Q3" s="54" t="s">
        <v>10</v>
      </c>
      <c r="R3" s="55" t="s">
        <v>11</v>
      </c>
      <c r="S3" s="53" t="s">
        <v>7</v>
      </c>
      <c r="T3" s="54" t="s">
        <v>8</v>
      </c>
      <c r="U3" s="54" t="s">
        <v>9</v>
      </c>
      <c r="V3" s="54" t="s">
        <v>10</v>
      </c>
      <c r="W3" s="55" t="s">
        <v>11</v>
      </c>
      <c r="X3" s="53" t="s">
        <v>7</v>
      </c>
      <c r="Y3" s="54" t="s">
        <v>8</v>
      </c>
      <c r="Z3" s="54" t="s">
        <v>9</v>
      </c>
      <c r="AA3" s="54" t="s">
        <v>10</v>
      </c>
      <c r="AB3" s="55" t="s">
        <v>11</v>
      </c>
      <c r="AC3" s="53" t="s">
        <v>7</v>
      </c>
      <c r="AD3" s="54" t="s">
        <v>8</v>
      </c>
      <c r="AE3" s="54" t="s">
        <v>9</v>
      </c>
      <c r="AF3" s="54" t="s">
        <v>10</v>
      </c>
      <c r="AG3" s="55" t="s">
        <v>11</v>
      </c>
      <c r="AH3" s="53" t="s">
        <v>7</v>
      </c>
      <c r="AI3" s="54" t="s">
        <v>8</v>
      </c>
      <c r="AJ3" s="54" t="s">
        <v>9</v>
      </c>
      <c r="AK3" s="54" t="s">
        <v>10</v>
      </c>
      <c r="AL3" s="55" t="s">
        <v>11</v>
      </c>
    </row>
    <row r="4" spans="1:38" ht="16.5">
      <c r="A4" s="9">
        <v>1</v>
      </c>
      <c r="B4" s="10"/>
      <c r="C4" s="11">
        <v>1</v>
      </c>
      <c r="D4" s="12"/>
      <c r="E4" s="11"/>
      <c r="F4" s="13">
        <v>1</v>
      </c>
      <c r="G4" s="12"/>
      <c r="H4" s="14">
        <v>1</v>
      </c>
      <c r="I4" s="12"/>
      <c r="J4" s="11"/>
      <c r="K4" s="11"/>
      <c r="L4" s="11"/>
      <c r="M4" s="11">
        <v>1</v>
      </c>
      <c r="N4" s="12"/>
      <c r="O4" s="11"/>
      <c r="P4" s="11">
        <v>1</v>
      </c>
      <c r="Q4" s="11"/>
      <c r="R4" s="15"/>
      <c r="S4" s="12"/>
      <c r="T4" s="11"/>
      <c r="U4" s="11">
        <v>1</v>
      </c>
      <c r="V4" s="11"/>
      <c r="W4" s="15"/>
      <c r="X4" s="12"/>
      <c r="Y4" s="11"/>
      <c r="Z4" s="11"/>
      <c r="AA4" s="11">
        <v>1</v>
      </c>
      <c r="AB4" s="15"/>
      <c r="AC4" s="16"/>
      <c r="AD4" s="17"/>
      <c r="AE4" s="17">
        <v>1</v>
      </c>
      <c r="AF4" s="17"/>
      <c r="AG4" s="18"/>
      <c r="AH4" s="19"/>
      <c r="AI4" s="20"/>
      <c r="AJ4" s="20"/>
      <c r="AK4" s="20"/>
      <c r="AL4" s="21">
        <v>1</v>
      </c>
    </row>
    <row r="5" spans="1:38" ht="16.5">
      <c r="A5" s="22">
        <v>2</v>
      </c>
      <c r="B5" s="23"/>
      <c r="C5" s="24">
        <v>1</v>
      </c>
      <c r="D5" s="25"/>
      <c r="E5" s="24">
        <v>1</v>
      </c>
      <c r="F5" s="26"/>
      <c r="G5" s="25">
        <v>1</v>
      </c>
      <c r="H5" s="27"/>
      <c r="I5" s="25"/>
      <c r="J5" s="24"/>
      <c r="K5" s="24">
        <v>1</v>
      </c>
      <c r="L5" s="24"/>
      <c r="M5" s="24"/>
      <c r="N5" s="25">
        <v>1</v>
      </c>
      <c r="O5" s="24"/>
      <c r="P5" s="24"/>
      <c r="Q5" s="24"/>
      <c r="R5" s="28"/>
      <c r="S5" s="25">
        <v>1</v>
      </c>
      <c r="T5" s="24"/>
      <c r="U5" s="24"/>
      <c r="V5" s="24"/>
      <c r="W5" s="28"/>
      <c r="X5" s="25">
        <v>1</v>
      </c>
      <c r="Y5" s="24"/>
      <c r="Z5" s="24"/>
      <c r="AA5" s="24"/>
      <c r="AB5" s="28"/>
      <c r="AC5" s="25">
        <v>1</v>
      </c>
      <c r="AD5" s="24"/>
      <c r="AE5" s="24"/>
      <c r="AF5" s="24"/>
      <c r="AG5" s="28"/>
      <c r="AH5" s="25">
        <v>1</v>
      </c>
      <c r="AI5" s="24"/>
      <c r="AJ5" s="24"/>
      <c r="AK5" s="24"/>
      <c r="AL5" s="28"/>
    </row>
    <row r="6" spans="1:38" ht="16.5">
      <c r="A6" s="22">
        <v>3</v>
      </c>
      <c r="B6" s="23"/>
      <c r="C6" s="24">
        <v>1</v>
      </c>
      <c r="D6" s="25"/>
      <c r="E6" s="24">
        <v>1</v>
      </c>
      <c r="F6" s="26"/>
      <c r="G6" s="25">
        <v>1</v>
      </c>
      <c r="H6" s="27"/>
      <c r="I6" s="25"/>
      <c r="J6" s="24"/>
      <c r="K6" s="24"/>
      <c r="L6" s="24">
        <v>1</v>
      </c>
      <c r="M6" s="24"/>
      <c r="N6" s="25"/>
      <c r="O6" s="24">
        <v>1</v>
      </c>
      <c r="P6" s="24"/>
      <c r="Q6" s="24"/>
      <c r="R6" s="28"/>
      <c r="S6" s="25"/>
      <c r="T6" s="24">
        <v>1</v>
      </c>
      <c r="U6" s="24"/>
      <c r="V6" s="24"/>
      <c r="W6" s="28"/>
      <c r="X6" s="25"/>
      <c r="Y6" s="24">
        <v>1</v>
      </c>
      <c r="Z6" s="24"/>
      <c r="AA6" s="24"/>
      <c r="AB6" s="28"/>
      <c r="AC6" s="25"/>
      <c r="AD6" s="24">
        <v>1</v>
      </c>
      <c r="AE6" s="24"/>
      <c r="AF6" s="24"/>
      <c r="AG6" s="28"/>
      <c r="AH6" s="25"/>
      <c r="AI6" s="24">
        <v>1</v>
      </c>
      <c r="AJ6" s="24"/>
      <c r="AK6" s="24"/>
      <c r="AL6" s="28"/>
    </row>
    <row r="7" spans="1:38" ht="16.5">
      <c r="A7" s="22">
        <v>4</v>
      </c>
      <c r="B7" s="23"/>
      <c r="C7" s="24">
        <v>1</v>
      </c>
      <c r="D7" s="29"/>
      <c r="E7" s="30">
        <v>1</v>
      </c>
      <c r="F7" s="31"/>
      <c r="G7" s="29"/>
      <c r="H7" s="32">
        <v>1</v>
      </c>
      <c r="I7" s="25"/>
      <c r="J7" s="24"/>
      <c r="K7" s="24">
        <v>1</v>
      </c>
      <c r="L7" s="24"/>
      <c r="M7" s="24"/>
      <c r="N7" s="25"/>
      <c r="O7" s="24">
        <v>1</v>
      </c>
      <c r="P7" s="24"/>
      <c r="Q7" s="24"/>
      <c r="R7" s="28"/>
      <c r="S7" s="25"/>
      <c r="T7" s="24"/>
      <c r="U7" s="24">
        <v>1</v>
      </c>
      <c r="V7" s="24"/>
      <c r="W7" s="28"/>
      <c r="X7" s="25"/>
      <c r="Y7" s="24">
        <v>1</v>
      </c>
      <c r="Z7" s="24"/>
      <c r="AA7" s="24"/>
      <c r="AB7" s="28"/>
      <c r="AC7" s="25">
        <v>1</v>
      </c>
      <c r="AD7" s="24"/>
      <c r="AE7" s="24"/>
      <c r="AF7" s="24"/>
      <c r="AG7" s="28"/>
      <c r="AH7" s="25">
        <v>1</v>
      </c>
      <c r="AI7" s="24"/>
      <c r="AJ7" s="24"/>
      <c r="AK7" s="24"/>
      <c r="AL7" s="28"/>
    </row>
    <row r="8" spans="1:38" ht="16.5">
      <c r="A8" s="22">
        <v>5</v>
      </c>
      <c r="B8" s="23"/>
      <c r="C8" s="24">
        <v>1</v>
      </c>
      <c r="D8" s="25">
        <v>1</v>
      </c>
      <c r="E8" s="24"/>
      <c r="F8" s="26"/>
      <c r="G8" s="25"/>
      <c r="H8" s="27">
        <v>1</v>
      </c>
      <c r="I8" s="25"/>
      <c r="J8" s="24">
        <v>1</v>
      </c>
      <c r="K8" s="24"/>
      <c r="L8" s="24"/>
      <c r="M8" s="24"/>
      <c r="N8" s="25">
        <v>1</v>
      </c>
      <c r="O8" s="24"/>
      <c r="P8" s="24"/>
      <c r="Q8" s="24"/>
      <c r="R8" s="28"/>
      <c r="S8" s="25">
        <v>1</v>
      </c>
      <c r="T8" s="24"/>
      <c r="U8" s="24"/>
      <c r="V8" s="24"/>
      <c r="W8" s="28"/>
      <c r="X8" s="25">
        <v>1</v>
      </c>
      <c r="Y8" s="24"/>
      <c r="Z8" s="24"/>
      <c r="AA8" s="24"/>
      <c r="AB8" s="28"/>
      <c r="AC8" s="25">
        <v>1</v>
      </c>
      <c r="AD8" s="24"/>
      <c r="AE8" s="24"/>
      <c r="AF8" s="24"/>
      <c r="AG8" s="28"/>
      <c r="AH8" s="25"/>
      <c r="AI8" s="24">
        <v>1</v>
      </c>
      <c r="AJ8" s="24"/>
      <c r="AK8" s="24"/>
      <c r="AL8" s="28"/>
    </row>
    <row r="9" spans="1:38" ht="16.5">
      <c r="A9" s="22">
        <v>6</v>
      </c>
      <c r="B9" s="23">
        <v>1</v>
      </c>
      <c r="C9" s="24"/>
      <c r="D9" s="25"/>
      <c r="E9" s="24"/>
      <c r="F9" s="26">
        <v>1</v>
      </c>
      <c r="G9" s="25"/>
      <c r="H9" s="27">
        <v>1</v>
      </c>
      <c r="I9" s="25"/>
      <c r="J9" s="24"/>
      <c r="K9" s="24">
        <v>1</v>
      </c>
      <c r="L9" s="24"/>
      <c r="M9" s="24"/>
      <c r="N9" s="25"/>
      <c r="O9" s="24">
        <v>1</v>
      </c>
      <c r="P9" s="24"/>
      <c r="Q9" s="24"/>
      <c r="R9" s="28"/>
      <c r="S9" s="25"/>
      <c r="T9" s="33">
        <v>1</v>
      </c>
      <c r="U9" s="24"/>
      <c r="V9" s="24"/>
      <c r="W9" s="28"/>
      <c r="X9" s="25"/>
      <c r="Y9" s="24">
        <v>1</v>
      </c>
      <c r="Z9" s="24"/>
      <c r="AA9" s="24"/>
      <c r="AB9" s="28"/>
      <c r="AC9" s="25"/>
      <c r="AD9" s="24"/>
      <c r="AE9" s="24">
        <v>1</v>
      </c>
      <c r="AF9" s="24"/>
      <c r="AG9" s="28"/>
      <c r="AH9" s="25"/>
      <c r="AI9" s="24">
        <v>1</v>
      </c>
      <c r="AJ9" s="24"/>
      <c r="AK9" s="24"/>
      <c r="AL9" s="28"/>
    </row>
    <row r="10" spans="1:38" ht="16.5">
      <c r="A10" s="22">
        <v>7</v>
      </c>
      <c r="B10" s="23"/>
      <c r="C10" s="24">
        <v>1</v>
      </c>
      <c r="D10" s="25">
        <v>1</v>
      </c>
      <c r="E10" s="24"/>
      <c r="F10" s="26"/>
      <c r="G10" s="25">
        <v>1</v>
      </c>
      <c r="H10" s="27"/>
      <c r="I10" s="25">
        <v>1</v>
      </c>
      <c r="J10" s="24"/>
      <c r="K10" s="24"/>
      <c r="L10" s="24"/>
      <c r="M10" s="24"/>
      <c r="N10" s="25"/>
      <c r="O10" s="24">
        <v>1</v>
      </c>
      <c r="P10" s="24"/>
      <c r="Q10" s="24"/>
      <c r="R10" s="28"/>
      <c r="S10" s="25"/>
      <c r="T10" s="24">
        <v>1</v>
      </c>
      <c r="U10" s="24"/>
      <c r="V10" s="24"/>
      <c r="W10" s="28"/>
      <c r="X10" s="25"/>
      <c r="Y10" s="33">
        <v>1</v>
      </c>
      <c r="Z10" s="24"/>
      <c r="AA10" s="24"/>
      <c r="AB10" s="28"/>
      <c r="AC10" s="25">
        <v>1</v>
      </c>
      <c r="AD10" s="24"/>
      <c r="AE10" s="24"/>
      <c r="AF10" s="24"/>
      <c r="AG10" s="28"/>
      <c r="AH10" s="25">
        <v>1</v>
      </c>
      <c r="AI10" s="24"/>
      <c r="AJ10" s="24"/>
      <c r="AK10" s="24"/>
      <c r="AL10" s="28"/>
    </row>
    <row r="11" spans="1:38" ht="16.5">
      <c r="A11" s="22">
        <v>8</v>
      </c>
      <c r="B11" s="23"/>
      <c r="C11" s="24">
        <v>1</v>
      </c>
      <c r="D11" s="25"/>
      <c r="E11" s="24"/>
      <c r="F11" s="26">
        <v>1</v>
      </c>
      <c r="G11" s="25">
        <v>1</v>
      </c>
      <c r="H11" s="27"/>
      <c r="I11" s="25"/>
      <c r="J11" s="24"/>
      <c r="K11" s="24"/>
      <c r="L11" s="24"/>
      <c r="M11" s="30">
        <v>1</v>
      </c>
      <c r="N11" s="25"/>
      <c r="O11" s="24">
        <v>1</v>
      </c>
      <c r="P11" s="24"/>
      <c r="Q11" s="24"/>
      <c r="R11" s="28"/>
      <c r="S11" s="25"/>
      <c r="T11" s="24"/>
      <c r="U11" s="24">
        <v>1</v>
      </c>
      <c r="V11" s="24"/>
      <c r="W11" s="28"/>
      <c r="X11" s="25"/>
      <c r="Y11" s="24">
        <v>1</v>
      </c>
      <c r="Z11" s="24"/>
      <c r="AA11" s="24"/>
      <c r="AB11" s="28"/>
      <c r="AC11" s="25"/>
      <c r="AD11" s="24">
        <v>1</v>
      </c>
      <c r="AE11" s="24"/>
      <c r="AF11" s="24"/>
      <c r="AG11" s="28"/>
      <c r="AH11" s="25"/>
      <c r="AI11" s="24">
        <v>1</v>
      </c>
      <c r="AJ11" s="24"/>
      <c r="AK11" s="24"/>
      <c r="AL11" s="28"/>
    </row>
    <row r="12" spans="1:38" ht="16.5">
      <c r="A12" s="22">
        <v>9</v>
      </c>
      <c r="B12" s="23"/>
      <c r="C12" s="24">
        <v>1</v>
      </c>
      <c r="D12" s="25">
        <v>1</v>
      </c>
      <c r="E12" s="24"/>
      <c r="F12" s="26"/>
      <c r="G12" s="25">
        <v>1</v>
      </c>
      <c r="H12" s="27"/>
      <c r="I12" s="25">
        <v>1</v>
      </c>
      <c r="J12" s="24"/>
      <c r="K12" s="24"/>
      <c r="L12" s="24"/>
      <c r="M12" s="30"/>
      <c r="N12" s="29"/>
      <c r="O12" s="30">
        <v>1</v>
      </c>
      <c r="P12" s="30"/>
      <c r="Q12" s="30"/>
      <c r="R12" s="34"/>
      <c r="S12" s="29"/>
      <c r="T12" s="30">
        <v>1</v>
      </c>
      <c r="U12" s="30"/>
      <c r="V12" s="30"/>
      <c r="W12" s="34"/>
      <c r="X12" s="29"/>
      <c r="Y12" s="30">
        <v>1</v>
      </c>
      <c r="Z12" s="30"/>
      <c r="AA12" s="30"/>
      <c r="AB12" s="34"/>
      <c r="AC12" s="29"/>
      <c r="AD12" s="30">
        <v>1</v>
      </c>
      <c r="AE12" s="30"/>
      <c r="AF12" s="30"/>
      <c r="AG12" s="34"/>
      <c r="AH12" s="29"/>
      <c r="AI12" s="30">
        <v>1</v>
      </c>
      <c r="AJ12" s="30"/>
      <c r="AK12" s="30"/>
      <c r="AL12" s="34"/>
    </row>
    <row r="13" spans="1:38" ht="16.5">
      <c r="A13" s="22">
        <v>10</v>
      </c>
      <c r="B13" s="23"/>
      <c r="C13" s="24">
        <v>1</v>
      </c>
      <c r="D13" s="25"/>
      <c r="E13" s="24">
        <v>1</v>
      </c>
      <c r="F13" s="26"/>
      <c r="G13" s="25">
        <v>1</v>
      </c>
      <c r="H13" s="27"/>
      <c r="I13" s="25"/>
      <c r="J13" s="24"/>
      <c r="K13" s="24"/>
      <c r="L13" s="24">
        <v>1</v>
      </c>
      <c r="M13" s="24"/>
      <c r="N13" s="25"/>
      <c r="O13" s="24">
        <v>1</v>
      </c>
      <c r="P13" s="24"/>
      <c r="Q13" s="24"/>
      <c r="R13" s="28"/>
      <c r="S13" s="25"/>
      <c r="T13" s="24"/>
      <c r="U13" s="24"/>
      <c r="V13" s="24"/>
      <c r="W13" s="28"/>
      <c r="X13" s="25"/>
      <c r="Y13" s="24"/>
      <c r="Z13" s="24"/>
      <c r="AA13" s="24"/>
      <c r="AB13" s="28"/>
      <c r="AC13" s="25"/>
      <c r="AD13" s="24">
        <v>1</v>
      </c>
      <c r="AE13" s="24"/>
      <c r="AF13" s="24"/>
      <c r="AG13" s="28"/>
      <c r="AH13" s="25"/>
      <c r="AI13" s="24">
        <v>1</v>
      </c>
      <c r="AJ13" s="24"/>
      <c r="AK13" s="24"/>
      <c r="AL13" s="28"/>
    </row>
    <row r="14" spans="1:38" ht="16.5">
      <c r="A14" s="22">
        <v>11</v>
      </c>
      <c r="B14" s="23"/>
      <c r="C14" s="24">
        <v>1</v>
      </c>
      <c r="D14" s="25"/>
      <c r="E14" s="24">
        <v>1</v>
      </c>
      <c r="F14" s="26"/>
      <c r="G14" s="25">
        <v>1</v>
      </c>
      <c r="H14" s="27"/>
      <c r="I14" s="25"/>
      <c r="J14" s="24">
        <v>1</v>
      </c>
      <c r="K14" s="24"/>
      <c r="L14" s="24"/>
      <c r="M14" s="24"/>
      <c r="N14" s="25"/>
      <c r="O14" s="24">
        <v>1</v>
      </c>
      <c r="P14" s="24"/>
      <c r="Q14" s="24"/>
      <c r="R14" s="28"/>
      <c r="S14" s="29"/>
      <c r="T14" s="30">
        <v>1</v>
      </c>
      <c r="U14" s="30"/>
      <c r="V14" s="30"/>
      <c r="W14" s="34"/>
      <c r="X14" s="25"/>
      <c r="Y14" s="24">
        <v>1</v>
      </c>
      <c r="Z14" s="24"/>
      <c r="AA14" s="24"/>
      <c r="AB14" s="28"/>
      <c r="AC14" s="25"/>
      <c r="AD14" s="24">
        <v>1</v>
      </c>
      <c r="AE14" s="24"/>
      <c r="AF14" s="24"/>
      <c r="AG14" s="28"/>
      <c r="AH14" s="25"/>
      <c r="AI14" s="24">
        <v>1</v>
      </c>
      <c r="AJ14" s="24"/>
      <c r="AK14" s="24"/>
      <c r="AL14" s="28"/>
    </row>
    <row r="15" spans="1:38" ht="16.5">
      <c r="A15" s="22">
        <v>12</v>
      </c>
      <c r="B15" s="23"/>
      <c r="C15" s="24">
        <v>1</v>
      </c>
      <c r="D15" s="25"/>
      <c r="E15" s="24"/>
      <c r="F15" s="26">
        <v>1</v>
      </c>
      <c r="G15" s="25"/>
      <c r="H15" s="27">
        <v>1</v>
      </c>
      <c r="I15" s="25"/>
      <c r="J15" s="24"/>
      <c r="K15" s="24"/>
      <c r="L15" s="24"/>
      <c r="M15" s="24">
        <v>1</v>
      </c>
      <c r="N15" s="25"/>
      <c r="O15" s="24">
        <v>1</v>
      </c>
      <c r="P15" s="24"/>
      <c r="Q15" s="24"/>
      <c r="R15" s="28"/>
      <c r="S15" s="25"/>
      <c r="T15" s="24">
        <v>1</v>
      </c>
      <c r="U15" s="24"/>
      <c r="V15" s="24"/>
      <c r="W15" s="28"/>
      <c r="X15" s="25"/>
      <c r="Y15" s="24">
        <v>1</v>
      </c>
      <c r="Z15" s="24"/>
      <c r="AA15" s="24"/>
      <c r="AB15" s="28"/>
      <c r="AC15" s="25">
        <v>1</v>
      </c>
      <c r="AD15" s="24"/>
      <c r="AE15" s="24"/>
      <c r="AF15" s="24"/>
      <c r="AG15" s="28"/>
      <c r="AH15" s="25"/>
      <c r="AI15" s="24">
        <v>1</v>
      </c>
      <c r="AJ15" s="24"/>
      <c r="AK15" s="24"/>
      <c r="AL15" s="28"/>
    </row>
    <row r="16" spans="1:38" ht="16.5">
      <c r="A16" s="22">
        <v>13</v>
      </c>
      <c r="B16" s="23"/>
      <c r="C16" s="24">
        <v>1</v>
      </c>
      <c r="D16" s="25">
        <v>1</v>
      </c>
      <c r="E16" s="24"/>
      <c r="F16" s="26"/>
      <c r="G16" s="25"/>
      <c r="H16" s="27">
        <v>1</v>
      </c>
      <c r="I16" s="25"/>
      <c r="J16" s="24">
        <v>1</v>
      </c>
      <c r="K16" s="24"/>
      <c r="L16" s="24"/>
      <c r="M16" s="24"/>
      <c r="N16" s="25"/>
      <c r="O16" s="24">
        <v>1</v>
      </c>
      <c r="P16" s="24"/>
      <c r="Q16" s="24"/>
      <c r="R16" s="28"/>
      <c r="S16" s="25"/>
      <c r="T16" s="24"/>
      <c r="U16" s="24">
        <v>1</v>
      </c>
      <c r="V16" s="24"/>
      <c r="W16" s="28"/>
      <c r="X16" s="25"/>
      <c r="Y16" s="24">
        <v>1</v>
      </c>
      <c r="Z16" s="24"/>
      <c r="AA16" s="24"/>
      <c r="AB16" s="28"/>
      <c r="AC16" s="25"/>
      <c r="AD16" s="24">
        <v>1</v>
      </c>
      <c r="AE16" s="24"/>
      <c r="AF16" s="24"/>
      <c r="AG16" s="28"/>
      <c r="AH16" s="25"/>
      <c r="AI16" s="24">
        <v>1</v>
      </c>
      <c r="AJ16" s="24"/>
      <c r="AK16" s="24"/>
      <c r="AL16" s="28"/>
    </row>
    <row r="17" spans="1:38" ht="16.5">
      <c r="A17" s="22">
        <v>14</v>
      </c>
      <c r="B17" s="23"/>
      <c r="C17" s="24">
        <v>1</v>
      </c>
      <c r="D17" s="25">
        <v>1</v>
      </c>
      <c r="E17" s="24"/>
      <c r="F17" s="26"/>
      <c r="G17" s="25">
        <v>1</v>
      </c>
      <c r="H17" s="27"/>
      <c r="I17" s="25"/>
      <c r="J17" s="24">
        <v>1</v>
      </c>
      <c r="K17" s="24"/>
      <c r="L17" s="24"/>
      <c r="M17" s="24"/>
      <c r="N17" s="25"/>
      <c r="O17" s="24">
        <v>1</v>
      </c>
      <c r="P17" s="24"/>
      <c r="Q17" s="24"/>
      <c r="R17" s="28"/>
      <c r="S17" s="25"/>
      <c r="T17" s="24">
        <v>1</v>
      </c>
      <c r="U17" s="24"/>
      <c r="V17" s="24"/>
      <c r="W17" s="28"/>
      <c r="X17" s="25"/>
      <c r="Y17" s="24">
        <v>1</v>
      </c>
      <c r="Z17" s="24"/>
      <c r="AA17" s="24"/>
      <c r="AB17" s="28"/>
      <c r="AC17" s="25"/>
      <c r="AD17" s="24">
        <v>1</v>
      </c>
      <c r="AE17" s="24"/>
      <c r="AF17" s="24"/>
      <c r="AG17" s="28"/>
      <c r="AH17" s="25"/>
      <c r="AI17" s="33">
        <v>1</v>
      </c>
      <c r="AJ17" s="24"/>
      <c r="AK17" s="24"/>
      <c r="AL17" s="28"/>
    </row>
    <row r="18" spans="1:38" ht="16.5">
      <c r="A18" s="22">
        <v>15</v>
      </c>
      <c r="B18" s="23"/>
      <c r="C18" s="24">
        <v>1</v>
      </c>
      <c r="D18" s="25">
        <v>1</v>
      </c>
      <c r="E18" s="24"/>
      <c r="F18" s="26"/>
      <c r="G18" s="25">
        <v>1</v>
      </c>
      <c r="H18" s="27"/>
      <c r="I18" s="25">
        <v>1</v>
      </c>
      <c r="J18" s="24"/>
      <c r="K18" s="24"/>
      <c r="L18" s="24"/>
      <c r="M18" s="24"/>
      <c r="N18" s="25"/>
      <c r="O18" s="24">
        <v>1</v>
      </c>
      <c r="P18" s="24"/>
      <c r="Q18" s="24"/>
      <c r="R18" s="28"/>
      <c r="S18" s="25"/>
      <c r="T18" s="33">
        <v>1</v>
      </c>
      <c r="U18" s="24"/>
      <c r="V18" s="24"/>
      <c r="W18" s="28"/>
      <c r="X18" s="25"/>
      <c r="Y18" s="24">
        <v>1</v>
      </c>
      <c r="Z18" s="24"/>
      <c r="AA18" s="24"/>
      <c r="AB18" s="28"/>
      <c r="AC18" s="25"/>
      <c r="AD18" s="24">
        <v>1</v>
      </c>
      <c r="AE18" s="24"/>
      <c r="AF18" s="24"/>
      <c r="AG18" s="28"/>
      <c r="AH18" s="25"/>
      <c r="AI18" s="24">
        <v>1</v>
      </c>
      <c r="AJ18" s="24"/>
      <c r="AK18" s="24"/>
      <c r="AL18" s="28"/>
    </row>
    <row r="19" spans="1:38" ht="16.5">
      <c r="A19" s="22">
        <v>16</v>
      </c>
      <c r="B19" s="23"/>
      <c r="C19" s="24">
        <v>1</v>
      </c>
      <c r="D19" s="25"/>
      <c r="E19" s="24">
        <v>1</v>
      </c>
      <c r="F19" s="26"/>
      <c r="G19" s="25">
        <v>1</v>
      </c>
      <c r="H19" s="27"/>
      <c r="I19" s="25"/>
      <c r="J19" s="24"/>
      <c r="K19" s="33"/>
      <c r="L19" s="33"/>
      <c r="M19" s="33"/>
      <c r="N19" s="25"/>
      <c r="O19" s="33"/>
      <c r="P19" s="24"/>
      <c r="Q19" s="24">
        <v>1</v>
      </c>
      <c r="R19" s="28"/>
      <c r="S19" s="25"/>
      <c r="T19" s="24"/>
      <c r="U19" s="24">
        <v>1</v>
      </c>
      <c r="V19" s="24"/>
      <c r="W19" s="28"/>
      <c r="X19" s="25"/>
      <c r="Y19" s="24"/>
      <c r="Z19" s="24">
        <v>1</v>
      </c>
      <c r="AA19" s="24"/>
      <c r="AB19" s="28"/>
      <c r="AC19" s="25"/>
      <c r="AD19" s="24"/>
      <c r="AE19" s="24">
        <v>1</v>
      </c>
      <c r="AF19" s="24"/>
      <c r="AG19" s="28"/>
      <c r="AH19" s="25"/>
      <c r="AI19" s="33"/>
      <c r="AJ19" s="24">
        <v>1</v>
      </c>
      <c r="AK19" s="24"/>
      <c r="AL19" s="28"/>
    </row>
    <row r="20" spans="1:38" ht="16.5">
      <c r="A20" s="22">
        <v>17</v>
      </c>
      <c r="B20" s="23"/>
      <c r="C20" s="24">
        <v>1</v>
      </c>
      <c r="D20" s="25"/>
      <c r="E20" s="24">
        <v>1</v>
      </c>
      <c r="F20" s="26"/>
      <c r="G20" s="25">
        <v>1</v>
      </c>
      <c r="H20" s="27"/>
      <c r="I20" s="25"/>
      <c r="J20" s="24">
        <v>1</v>
      </c>
      <c r="K20" s="24"/>
      <c r="L20" s="24"/>
      <c r="M20" s="24"/>
      <c r="N20" s="25">
        <v>1</v>
      </c>
      <c r="O20" s="24"/>
      <c r="P20" s="24"/>
      <c r="Q20" s="24"/>
      <c r="R20" s="28"/>
      <c r="S20" s="25"/>
      <c r="T20" s="24">
        <v>1</v>
      </c>
      <c r="U20" s="24"/>
      <c r="V20" s="24"/>
      <c r="W20" s="28"/>
      <c r="X20" s="25">
        <v>1</v>
      </c>
      <c r="Y20" s="24"/>
      <c r="Z20" s="24"/>
      <c r="AA20" s="24"/>
      <c r="AB20" s="28"/>
      <c r="AC20" s="25">
        <v>1</v>
      </c>
      <c r="AD20" s="24"/>
      <c r="AE20" s="24"/>
      <c r="AF20" s="24"/>
      <c r="AG20" s="28"/>
      <c r="AH20" s="25">
        <v>1</v>
      </c>
      <c r="AI20" s="24"/>
      <c r="AJ20" s="24"/>
      <c r="AK20" s="24"/>
      <c r="AL20" s="28"/>
    </row>
    <row r="21" spans="1:38" ht="16.5">
      <c r="A21" s="22">
        <v>18</v>
      </c>
      <c r="B21" s="23"/>
      <c r="C21" s="24">
        <v>1</v>
      </c>
      <c r="D21" s="25"/>
      <c r="E21" s="24"/>
      <c r="F21" s="26">
        <v>1</v>
      </c>
      <c r="G21" s="25">
        <v>1</v>
      </c>
      <c r="H21" s="27"/>
      <c r="I21" s="25"/>
      <c r="J21" s="24"/>
      <c r="K21" s="24"/>
      <c r="L21" s="24">
        <v>1</v>
      </c>
      <c r="M21" s="33"/>
      <c r="N21" s="25">
        <v>1</v>
      </c>
      <c r="O21" s="33"/>
      <c r="P21" s="24"/>
      <c r="Q21" s="24"/>
      <c r="R21" s="28"/>
      <c r="S21" s="25">
        <v>1</v>
      </c>
      <c r="T21" s="24"/>
      <c r="U21" s="24"/>
      <c r="V21" s="24"/>
      <c r="W21" s="28"/>
      <c r="X21" s="25"/>
      <c r="Y21" s="24">
        <v>1</v>
      </c>
      <c r="Z21" s="24"/>
      <c r="AA21" s="24"/>
      <c r="AB21" s="28"/>
      <c r="AC21" s="25">
        <v>1</v>
      </c>
      <c r="AD21" s="24"/>
      <c r="AE21" s="24"/>
      <c r="AF21" s="24"/>
      <c r="AG21" s="28"/>
      <c r="AH21" s="25">
        <v>1</v>
      </c>
      <c r="AI21" s="24"/>
      <c r="AJ21" s="24"/>
      <c r="AK21" s="24"/>
      <c r="AL21" s="28"/>
    </row>
    <row r="22" spans="1:38" ht="16.5">
      <c r="A22" s="22">
        <v>19</v>
      </c>
      <c r="B22" s="23"/>
      <c r="C22" s="24">
        <v>1</v>
      </c>
      <c r="D22" s="25"/>
      <c r="E22" s="24">
        <v>1</v>
      </c>
      <c r="F22" s="26"/>
      <c r="G22" s="25">
        <v>1</v>
      </c>
      <c r="H22" s="27"/>
      <c r="I22" s="25"/>
      <c r="J22" s="24"/>
      <c r="K22" s="24">
        <v>1</v>
      </c>
      <c r="L22" s="24"/>
      <c r="M22" s="33"/>
      <c r="N22" s="25"/>
      <c r="O22" s="24">
        <v>1</v>
      </c>
      <c r="P22" s="24"/>
      <c r="Q22" s="24"/>
      <c r="R22" s="28"/>
      <c r="S22" s="25"/>
      <c r="T22" s="24">
        <v>1</v>
      </c>
      <c r="U22" s="24"/>
      <c r="V22" s="24"/>
      <c r="W22" s="28"/>
      <c r="X22" s="25">
        <v>1</v>
      </c>
      <c r="Y22" s="24"/>
      <c r="Z22" s="24"/>
      <c r="AA22" s="24"/>
      <c r="AB22" s="28"/>
      <c r="AC22" s="25">
        <v>1</v>
      </c>
      <c r="AD22" s="24"/>
      <c r="AE22" s="24"/>
      <c r="AF22" s="24"/>
      <c r="AG22" s="28"/>
      <c r="AH22" s="25">
        <v>1</v>
      </c>
      <c r="AI22" s="24"/>
      <c r="AJ22" s="24"/>
      <c r="AK22" s="24"/>
      <c r="AL22" s="28"/>
    </row>
    <row r="23" spans="1:38" ht="16.5">
      <c r="A23" s="22">
        <v>20</v>
      </c>
      <c r="B23" s="23"/>
      <c r="C23" s="24">
        <v>1</v>
      </c>
      <c r="D23" s="25"/>
      <c r="E23" s="24">
        <v>1</v>
      </c>
      <c r="F23" s="26"/>
      <c r="G23" s="25">
        <v>1</v>
      </c>
      <c r="H23" s="27"/>
      <c r="I23" s="25"/>
      <c r="J23" s="24">
        <v>1</v>
      </c>
      <c r="K23" s="24"/>
      <c r="L23" s="24"/>
      <c r="M23" s="33"/>
      <c r="N23" s="25"/>
      <c r="O23" s="24">
        <v>1</v>
      </c>
      <c r="P23" s="24"/>
      <c r="Q23" s="24"/>
      <c r="R23" s="28"/>
      <c r="S23" s="25"/>
      <c r="T23" s="24">
        <v>1</v>
      </c>
      <c r="U23" s="24"/>
      <c r="V23" s="24"/>
      <c r="W23" s="28"/>
      <c r="X23" s="25"/>
      <c r="Y23" s="24">
        <v>1</v>
      </c>
      <c r="Z23" s="24"/>
      <c r="AA23" s="24"/>
      <c r="AB23" s="28"/>
      <c r="AC23" s="25">
        <v>1</v>
      </c>
      <c r="AD23" s="24"/>
      <c r="AE23" s="24"/>
      <c r="AF23" s="24"/>
      <c r="AG23" s="28"/>
      <c r="AH23" s="25">
        <v>1</v>
      </c>
      <c r="AI23" s="24"/>
      <c r="AJ23" s="24"/>
      <c r="AK23" s="24"/>
      <c r="AL23" s="28"/>
    </row>
    <row r="24" spans="1:38" ht="16.5">
      <c r="A24" s="22">
        <v>21</v>
      </c>
      <c r="B24" s="23"/>
      <c r="C24" s="24">
        <v>1</v>
      </c>
      <c r="D24" s="25"/>
      <c r="E24" s="24"/>
      <c r="F24" s="26">
        <v>1</v>
      </c>
      <c r="G24" s="25">
        <v>1</v>
      </c>
      <c r="H24" s="27"/>
      <c r="I24" s="25"/>
      <c r="J24" s="24"/>
      <c r="K24" s="24"/>
      <c r="L24" s="24"/>
      <c r="M24" s="33">
        <v>1</v>
      </c>
      <c r="N24" s="25">
        <v>1</v>
      </c>
      <c r="O24" s="24"/>
      <c r="P24" s="24"/>
      <c r="Q24" s="24"/>
      <c r="R24" s="28"/>
      <c r="S24" s="25">
        <v>1</v>
      </c>
      <c r="T24" s="24"/>
      <c r="U24" s="24"/>
      <c r="V24" s="24"/>
      <c r="W24" s="28"/>
      <c r="X24" s="25"/>
      <c r="Y24" s="24">
        <v>1</v>
      </c>
      <c r="Z24" s="24"/>
      <c r="AA24" s="24"/>
      <c r="AB24" s="28"/>
      <c r="AC24" s="25"/>
      <c r="AD24" s="24">
        <v>1</v>
      </c>
      <c r="AE24" s="24"/>
      <c r="AF24" s="24"/>
      <c r="AG24" s="28"/>
      <c r="AH24" s="25"/>
      <c r="AI24" s="24">
        <v>1</v>
      </c>
      <c r="AJ24" s="24"/>
      <c r="AK24" s="24"/>
      <c r="AL24" s="28"/>
    </row>
    <row r="25" spans="1:38" ht="16.5">
      <c r="A25" s="22">
        <v>22</v>
      </c>
      <c r="B25" s="23"/>
      <c r="C25" s="24">
        <v>1</v>
      </c>
      <c r="D25" s="25">
        <v>1</v>
      </c>
      <c r="E25" s="24"/>
      <c r="F25" s="26"/>
      <c r="G25" s="25">
        <v>1</v>
      </c>
      <c r="H25" s="27"/>
      <c r="I25" s="25"/>
      <c r="J25" s="24">
        <v>1</v>
      </c>
      <c r="K25" s="24"/>
      <c r="L25" s="24"/>
      <c r="M25" s="24"/>
      <c r="N25" s="25"/>
      <c r="O25" s="33">
        <v>1</v>
      </c>
      <c r="P25" s="24"/>
      <c r="Q25" s="24"/>
      <c r="R25" s="28"/>
      <c r="S25" s="25"/>
      <c r="T25" s="24">
        <v>1</v>
      </c>
      <c r="U25" s="24"/>
      <c r="V25" s="24"/>
      <c r="W25" s="28"/>
      <c r="X25" s="25"/>
      <c r="Y25" s="24">
        <v>1</v>
      </c>
      <c r="Z25" s="24"/>
      <c r="AA25" s="24"/>
      <c r="AB25" s="28"/>
      <c r="AC25" s="25"/>
      <c r="AD25" s="24">
        <v>1</v>
      </c>
      <c r="AE25" s="24"/>
      <c r="AF25" s="24"/>
      <c r="AG25" s="28"/>
      <c r="AH25" s="25"/>
      <c r="AI25" s="24">
        <v>1</v>
      </c>
      <c r="AJ25" s="24"/>
      <c r="AK25" s="24"/>
      <c r="AL25" s="28"/>
    </row>
    <row r="26" spans="1:38" ht="16.5">
      <c r="A26" s="22">
        <v>23</v>
      </c>
      <c r="B26" s="23"/>
      <c r="C26" s="24">
        <v>1</v>
      </c>
      <c r="D26" s="25"/>
      <c r="E26" s="24"/>
      <c r="F26" s="35">
        <v>1</v>
      </c>
      <c r="G26" s="36"/>
      <c r="H26" s="37">
        <v>1</v>
      </c>
      <c r="I26" s="25"/>
      <c r="J26" s="24"/>
      <c r="K26" s="24"/>
      <c r="L26" s="24">
        <v>1</v>
      </c>
      <c r="M26" s="33"/>
      <c r="N26" s="25"/>
      <c r="O26" s="33">
        <v>1</v>
      </c>
      <c r="P26" s="24"/>
      <c r="Q26" s="24"/>
      <c r="R26" s="28"/>
      <c r="S26" s="25"/>
      <c r="T26" s="24">
        <v>1</v>
      </c>
      <c r="U26" s="24"/>
      <c r="V26" s="24"/>
      <c r="W26" s="28"/>
      <c r="X26" s="25"/>
      <c r="Y26" s="24">
        <v>1</v>
      </c>
      <c r="Z26" s="24"/>
      <c r="AA26" s="24"/>
      <c r="AB26" s="28"/>
      <c r="AC26" s="25">
        <v>1</v>
      </c>
      <c r="AD26" s="24"/>
      <c r="AE26" s="24"/>
      <c r="AF26" s="24"/>
      <c r="AG26" s="28"/>
      <c r="AH26" s="25"/>
      <c r="AI26" s="24">
        <v>1</v>
      </c>
      <c r="AJ26" s="24"/>
      <c r="AK26" s="24"/>
      <c r="AL26" s="28"/>
    </row>
    <row r="27" spans="1:38" ht="16.5">
      <c r="A27" s="22">
        <v>24</v>
      </c>
      <c r="B27" s="23"/>
      <c r="C27" s="24">
        <v>1</v>
      </c>
      <c r="D27" s="25"/>
      <c r="E27" s="24">
        <v>1</v>
      </c>
      <c r="F27" s="26"/>
      <c r="G27" s="25">
        <v>1</v>
      </c>
      <c r="H27" s="27"/>
      <c r="I27" s="25"/>
      <c r="J27" s="33"/>
      <c r="K27" s="33"/>
      <c r="L27" s="33">
        <v>1</v>
      </c>
      <c r="M27" s="33"/>
      <c r="N27" s="25"/>
      <c r="O27" s="24">
        <v>1</v>
      </c>
      <c r="P27" s="24"/>
      <c r="Q27" s="24"/>
      <c r="R27" s="28"/>
      <c r="S27" s="25"/>
      <c r="T27" s="24">
        <v>1</v>
      </c>
      <c r="U27" s="24"/>
      <c r="V27" s="24"/>
      <c r="W27" s="28"/>
      <c r="X27" s="25"/>
      <c r="Y27" s="24">
        <v>1</v>
      </c>
      <c r="Z27" s="24"/>
      <c r="AA27" s="24"/>
      <c r="AB27" s="28"/>
      <c r="AC27" s="25"/>
      <c r="AD27" s="24">
        <v>1</v>
      </c>
      <c r="AE27" s="24"/>
      <c r="AF27" s="24"/>
      <c r="AG27" s="28"/>
      <c r="AH27" s="25"/>
      <c r="AI27" s="24">
        <v>1</v>
      </c>
      <c r="AJ27" s="24"/>
      <c r="AK27" s="24"/>
      <c r="AL27" s="28"/>
    </row>
    <row r="28" spans="1:38" ht="16.5">
      <c r="A28" s="22">
        <v>25</v>
      </c>
      <c r="B28" s="23"/>
      <c r="C28" s="24">
        <v>1</v>
      </c>
      <c r="D28" s="25"/>
      <c r="E28" s="24">
        <v>1</v>
      </c>
      <c r="F28" s="26"/>
      <c r="G28" s="25">
        <v>1</v>
      </c>
      <c r="H28" s="27"/>
      <c r="I28" s="25"/>
      <c r="J28" s="33"/>
      <c r="K28" s="24">
        <v>1</v>
      </c>
      <c r="L28" s="33"/>
      <c r="M28" s="33"/>
      <c r="N28" s="25"/>
      <c r="O28" s="24"/>
      <c r="P28" s="24">
        <v>1</v>
      </c>
      <c r="Q28" s="24"/>
      <c r="R28" s="28"/>
      <c r="S28" s="25"/>
      <c r="T28" s="24"/>
      <c r="U28" s="24">
        <v>1</v>
      </c>
      <c r="V28" s="24"/>
      <c r="W28" s="28"/>
      <c r="X28" s="25">
        <v>1</v>
      </c>
      <c r="Y28" s="24"/>
      <c r="Z28" s="24"/>
      <c r="AA28" s="24"/>
      <c r="AB28" s="28"/>
      <c r="AC28" s="25">
        <v>1</v>
      </c>
      <c r="AD28" s="24"/>
      <c r="AE28" s="24"/>
      <c r="AF28" s="24"/>
      <c r="AG28" s="28"/>
      <c r="AH28" s="25"/>
      <c r="AI28" s="24">
        <v>1</v>
      </c>
      <c r="AJ28" s="24"/>
      <c r="AK28" s="24"/>
      <c r="AL28" s="28"/>
    </row>
    <row r="29" spans="1:38" ht="16.5">
      <c r="A29" s="22">
        <v>26</v>
      </c>
      <c r="B29" s="23"/>
      <c r="C29" s="24">
        <v>1</v>
      </c>
      <c r="D29" s="25"/>
      <c r="E29" s="24">
        <v>1</v>
      </c>
      <c r="F29" s="26"/>
      <c r="G29" s="25">
        <v>1</v>
      </c>
      <c r="H29" s="27"/>
      <c r="I29" s="25"/>
      <c r="J29" s="33">
        <v>1</v>
      </c>
      <c r="K29" s="24"/>
      <c r="L29" s="24"/>
      <c r="M29" s="33"/>
      <c r="N29" s="25"/>
      <c r="O29" s="33">
        <v>1</v>
      </c>
      <c r="P29" s="24"/>
      <c r="Q29" s="24"/>
      <c r="R29" s="28"/>
      <c r="S29" s="25"/>
      <c r="T29" s="24">
        <v>1</v>
      </c>
      <c r="U29" s="24"/>
      <c r="V29" s="24"/>
      <c r="W29" s="28"/>
      <c r="X29" s="25"/>
      <c r="Y29" s="24"/>
      <c r="Z29" s="24">
        <v>1</v>
      </c>
      <c r="AA29" s="24"/>
      <c r="AB29" s="28"/>
      <c r="AC29" s="25"/>
      <c r="AD29" s="24">
        <v>1</v>
      </c>
      <c r="AE29" s="24"/>
      <c r="AF29" s="24"/>
      <c r="AG29" s="28"/>
      <c r="AH29" s="25"/>
      <c r="AI29" s="24">
        <v>1</v>
      </c>
      <c r="AJ29" s="24"/>
      <c r="AK29" s="24"/>
      <c r="AL29" s="28"/>
    </row>
    <row r="30" spans="1:38" ht="16.5">
      <c r="A30" s="22">
        <v>27</v>
      </c>
      <c r="B30" s="23"/>
      <c r="C30" s="24">
        <v>1</v>
      </c>
      <c r="D30" s="25"/>
      <c r="E30" s="24">
        <v>1</v>
      </c>
      <c r="F30" s="26"/>
      <c r="G30" s="25">
        <v>1</v>
      </c>
      <c r="H30" s="27"/>
      <c r="I30" s="25"/>
      <c r="J30" s="24">
        <v>1</v>
      </c>
      <c r="K30" s="24"/>
      <c r="L30" s="24"/>
      <c r="M30" s="24"/>
      <c r="N30" s="25"/>
      <c r="O30" s="33"/>
      <c r="P30" s="24">
        <v>1</v>
      </c>
      <c r="Q30" s="24"/>
      <c r="R30" s="28"/>
      <c r="S30" s="25"/>
      <c r="T30" s="24"/>
      <c r="U30" s="24">
        <v>1</v>
      </c>
      <c r="V30" s="24"/>
      <c r="W30" s="28"/>
      <c r="X30" s="25"/>
      <c r="Y30" s="33">
        <v>1</v>
      </c>
      <c r="Z30" s="24"/>
      <c r="AA30" s="24"/>
      <c r="AB30" s="28"/>
      <c r="AC30" s="25"/>
      <c r="AD30" s="24"/>
      <c r="AE30" s="24">
        <v>1</v>
      </c>
      <c r="AF30" s="24"/>
      <c r="AG30" s="28"/>
      <c r="AH30" s="25"/>
      <c r="AI30" s="24"/>
      <c r="AJ30" s="24">
        <v>1</v>
      </c>
      <c r="AK30" s="24"/>
      <c r="AL30" s="28"/>
    </row>
    <row r="31" spans="1:38" ht="16.5">
      <c r="A31" s="22">
        <v>28</v>
      </c>
      <c r="B31" s="23"/>
      <c r="C31" s="24">
        <v>1</v>
      </c>
      <c r="D31" s="25">
        <v>1</v>
      </c>
      <c r="E31" s="24"/>
      <c r="F31" s="26"/>
      <c r="G31" s="25">
        <v>1</v>
      </c>
      <c r="H31" s="27"/>
      <c r="I31" s="25">
        <v>1</v>
      </c>
      <c r="J31" s="24"/>
      <c r="K31" s="24"/>
      <c r="L31" s="24"/>
      <c r="M31" s="24"/>
      <c r="N31" s="25"/>
      <c r="O31" s="33">
        <v>1</v>
      </c>
      <c r="P31" s="24"/>
      <c r="Q31" s="24"/>
      <c r="R31" s="28"/>
      <c r="S31" s="25"/>
      <c r="T31" s="24">
        <v>1</v>
      </c>
      <c r="U31" s="24"/>
      <c r="V31" s="24"/>
      <c r="W31" s="28"/>
      <c r="X31" s="25"/>
      <c r="Y31" s="24">
        <v>1</v>
      </c>
      <c r="Z31" s="24"/>
      <c r="AA31" s="24"/>
      <c r="AB31" s="28"/>
      <c r="AC31" s="25"/>
      <c r="AD31" s="24">
        <v>1</v>
      </c>
      <c r="AE31" s="24"/>
      <c r="AF31" s="24"/>
      <c r="AG31" s="28"/>
      <c r="AH31" s="25"/>
      <c r="AI31" s="24">
        <v>1</v>
      </c>
      <c r="AJ31" s="24"/>
      <c r="AK31" s="24"/>
      <c r="AL31" s="28"/>
    </row>
    <row r="32" spans="1:38" ht="16.5">
      <c r="A32" s="22">
        <v>29</v>
      </c>
      <c r="B32" s="23"/>
      <c r="C32" s="24">
        <v>1</v>
      </c>
      <c r="D32" s="25">
        <v>1</v>
      </c>
      <c r="E32" s="24"/>
      <c r="F32" s="26"/>
      <c r="G32" s="25">
        <v>1</v>
      </c>
      <c r="H32" s="27"/>
      <c r="I32" s="25"/>
      <c r="J32" s="24">
        <v>1</v>
      </c>
      <c r="K32" s="24"/>
      <c r="L32" s="24"/>
      <c r="M32" s="33"/>
      <c r="N32" s="25"/>
      <c r="O32" s="33">
        <v>1</v>
      </c>
      <c r="P32" s="24"/>
      <c r="Q32" s="24"/>
      <c r="R32" s="28"/>
      <c r="S32" s="25"/>
      <c r="T32" s="24">
        <v>1</v>
      </c>
      <c r="U32" s="24"/>
      <c r="V32" s="24"/>
      <c r="W32" s="28"/>
      <c r="X32" s="25"/>
      <c r="Y32" s="24"/>
      <c r="Z32" s="24"/>
      <c r="AA32" s="24"/>
      <c r="AB32" s="28"/>
      <c r="AC32" s="25"/>
      <c r="AD32" s="24"/>
      <c r="AE32" s="24"/>
      <c r="AF32" s="24"/>
      <c r="AG32" s="28"/>
      <c r="AH32" s="25"/>
      <c r="AI32" s="24"/>
      <c r="AJ32" s="24"/>
      <c r="AK32" s="24"/>
      <c r="AL32" s="28"/>
    </row>
    <row r="33" spans="1:38" ht="16.5">
      <c r="A33" s="22">
        <v>30</v>
      </c>
      <c r="B33" s="23"/>
      <c r="C33" s="24">
        <v>1</v>
      </c>
      <c r="D33" s="25"/>
      <c r="E33" s="24">
        <v>1</v>
      </c>
      <c r="F33" s="26"/>
      <c r="G33" s="25">
        <v>1</v>
      </c>
      <c r="H33" s="27"/>
      <c r="I33" s="25"/>
      <c r="J33" s="24"/>
      <c r="K33" s="33"/>
      <c r="L33" s="33">
        <v>1</v>
      </c>
      <c r="M33" s="33"/>
      <c r="N33" s="25">
        <v>1</v>
      </c>
      <c r="O33" s="33"/>
      <c r="P33" s="24"/>
      <c r="Q33" s="24"/>
      <c r="R33" s="28"/>
      <c r="S33" s="25"/>
      <c r="T33" s="24">
        <v>1</v>
      </c>
      <c r="U33" s="24"/>
      <c r="V33" s="24"/>
      <c r="W33" s="28"/>
      <c r="X33" s="25"/>
      <c r="Y33" s="24">
        <v>1</v>
      </c>
      <c r="Z33" s="24"/>
      <c r="AA33" s="24"/>
      <c r="AB33" s="28"/>
      <c r="AC33" s="25"/>
      <c r="AD33" s="24">
        <v>1</v>
      </c>
      <c r="AE33" s="24"/>
      <c r="AF33" s="24"/>
      <c r="AG33" s="28"/>
      <c r="AH33" s="25"/>
      <c r="AI33" s="24">
        <v>1</v>
      </c>
      <c r="AJ33" s="24"/>
      <c r="AK33" s="24"/>
      <c r="AL33" s="28"/>
    </row>
    <row r="34" spans="1:38" ht="16.5">
      <c r="A34" s="22">
        <v>31</v>
      </c>
      <c r="B34" s="23"/>
      <c r="C34" s="24">
        <v>1</v>
      </c>
      <c r="D34" s="25"/>
      <c r="E34" s="24"/>
      <c r="F34" s="26">
        <v>1</v>
      </c>
      <c r="G34" s="25">
        <v>1</v>
      </c>
      <c r="H34" s="27"/>
      <c r="I34" s="25"/>
      <c r="J34" s="24"/>
      <c r="K34" s="24"/>
      <c r="L34" s="24"/>
      <c r="M34" s="24">
        <v>1</v>
      </c>
      <c r="N34" s="25">
        <v>1</v>
      </c>
      <c r="O34" s="24"/>
      <c r="P34" s="24"/>
      <c r="Q34" s="24"/>
      <c r="R34" s="28"/>
      <c r="S34" s="25">
        <v>1</v>
      </c>
      <c r="T34" s="24"/>
      <c r="U34" s="24"/>
      <c r="V34" s="24"/>
      <c r="W34" s="28"/>
      <c r="X34" s="25">
        <v>1</v>
      </c>
      <c r="Y34" s="24"/>
      <c r="Z34" s="24"/>
      <c r="AA34" s="24"/>
      <c r="AB34" s="28"/>
      <c r="AC34" s="25">
        <v>1</v>
      </c>
      <c r="AD34" s="24"/>
      <c r="AE34" s="24"/>
      <c r="AF34" s="24"/>
      <c r="AG34" s="28"/>
      <c r="AH34" s="25">
        <v>1</v>
      </c>
      <c r="AI34" s="24"/>
      <c r="AJ34" s="24"/>
      <c r="AK34" s="24"/>
      <c r="AL34" s="28"/>
    </row>
    <row r="35" spans="1:38" ht="16.5">
      <c r="A35" s="22">
        <v>32</v>
      </c>
      <c r="B35" s="23"/>
      <c r="C35" s="24">
        <v>1</v>
      </c>
      <c r="D35" s="25"/>
      <c r="E35" s="24"/>
      <c r="F35" s="26">
        <v>1</v>
      </c>
      <c r="G35" s="25">
        <v>1</v>
      </c>
      <c r="H35" s="27"/>
      <c r="I35" s="25"/>
      <c r="J35" s="24"/>
      <c r="K35" s="24"/>
      <c r="L35" s="24">
        <v>1</v>
      </c>
      <c r="M35" s="24"/>
      <c r="N35" s="25"/>
      <c r="O35" s="24">
        <v>1</v>
      </c>
      <c r="P35" s="24"/>
      <c r="Q35" s="24"/>
      <c r="R35" s="28"/>
      <c r="S35" s="25"/>
      <c r="T35" s="24">
        <v>1</v>
      </c>
      <c r="U35" s="24"/>
      <c r="V35" s="24"/>
      <c r="W35" s="28"/>
      <c r="X35" s="25"/>
      <c r="Y35" s="24">
        <v>1</v>
      </c>
      <c r="Z35" s="24"/>
      <c r="AA35" s="24"/>
      <c r="AB35" s="28"/>
      <c r="AC35" s="25"/>
      <c r="AD35" s="24">
        <v>1</v>
      </c>
      <c r="AE35" s="24"/>
      <c r="AF35" s="24"/>
      <c r="AG35" s="28"/>
      <c r="AH35" s="25">
        <v>1</v>
      </c>
      <c r="AI35" s="33"/>
      <c r="AJ35" s="24"/>
      <c r="AK35" s="24"/>
      <c r="AL35" s="28"/>
    </row>
    <row r="36" spans="1:38" ht="16.5">
      <c r="A36" s="22">
        <v>33</v>
      </c>
      <c r="B36" s="23"/>
      <c r="C36" s="24">
        <v>1</v>
      </c>
      <c r="D36" s="25"/>
      <c r="E36" s="24"/>
      <c r="F36" s="26">
        <v>1</v>
      </c>
      <c r="G36" s="25">
        <v>1</v>
      </c>
      <c r="H36" s="27"/>
      <c r="I36" s="25"/>
      <c r="J36" s="24"/>
      <c r="K36" s="33"/>
      <c r="L36" s="24"/>
      <c r="M36" s="24">
        <v>1</v>
      </c>
      <c r="N36" s="25">
        <v>1</v>
      </c>
      <c r="O36" s="24"/>
      <c r="P36" s="24"/>
      <c r="Q36" s="24"/>
      <c r="R36" s="28"/>
      <c r="S36" s="25">
        <v>1</v>
      </c>
      <c r="T36" s="24"/>
      <c r="U36" s="33"/>
      <c r="V36" s="24"/>
      <c r="W36" s="28"/>
      <c r="X36" s="25"/>
      <c r="Y36" s="24">
        <v>1</v>
      </c>
      <c r="Z36" s="24"/>
      <c r="AA36" s="24"/>
      <c r="AB36" s="28"/>
      <c r="AC36" s="25"/>
      <c r="AD36" s="24">
        <v>1</v>
      </c>
      <c r="AE36" s="24"/>
      <c r="AF36" s="24"/>
      <c r="AG36" s="28"/>
      <c r="AH36" s="25"/>
      <c r="AI36" s="24">
        <v>1</v>
      </c>
      <c r="AJ36" s="24"/>
      <c r="AK36" s="24"/>
      <c r="AL36" s="28"/>
    </row>
    <row r="37" spans="1:38" ht="16.5">
      <c r="A37" s="22">
        <v>34</v>
      </c>
      <c r="B37" s="23"/>
      <c r="C37" s="24">
        <v>1</v>
      </c>
      <c r="D37" s="25"/>
      <c r="E37" s="24">
        <v>1</v>
      </c>
      <c r="F37" s="26"/>
      <c r="G37" s="25">
        <v>1</v>
      </c>
      <c r="H37" s="27"/>
      <c r="I37" s="25"/>
      <c r="J37" s="24"/>
      <c r="K37" s="24"/>
      <c r="L37" s="24">
        <v>1</v>
      </c>
      <c r="M37" s="33"/>
      <c r="N37" s="25">
        <v>1</v>
      </c>
      <c r="O37" s="24"/>
      <c r="P37" s="24"/>
      <c r="Q37" s="24"/>
      <c r="R37" s="28"/>
      <c r="S37" s="25"/>
      <c r="T37" s="24">
        <v>1</v>
      </c>
      <c r="U37" s="24"/>
      <c r="V37" s="24"/>
      <c r="W37" s="28"/>
      <c r="X37" s="25"/>
      <c r="Y37" s="24">
        <v>1</v>
      </c>
      <c r="Z37" s="24"/>
      <c r="AA37" s="24"/>
      <c r="AB37" s="28"/>
      <c r="AC37" s="25"/>
      <c r="AD37" s="24">
        <v>1</v>
      </c>
      <c r="AE37" s="24"/>
      <c r="AF37" s="24"/>
      <c r="AG37" s="28"/>
      <c r="AH37" s="25"/>
      <c r="AI37" s="24">
        <v>1</v>
      </c>
      <c r="AJ37" s="24"/>
      <c r="AK37" s="24"/>
      <c r="AL37" s="28"/>
    </row>
    <row r="38" spans="1:38" ht="16.5">
      <c r="A38" s="22">
        <v>35</v>
      </c>
      <c r="B38" s="23"/>
      <c r="C38" s="24">
        <v>1</v>
      </c>
      <c r="D38" s="25"/>
      <c r="E38" s="24"/>
      <c r="F38" s="26">
        <v>1</v>
      </c>
      <c r="G38" s="25">
        <v>1</v>
      </c>
      <c r="H38" s="27"/>
      <c r="I38" s="25"/>
      <c r="J38" s="24"/>
      <c r="K38" s="24"/>
      <c r="L38" s="24">
        <v>1</v>
      </c>
      <c r="M38" s="24"/>
      <c r="N38" s="25"/>
      <c r="O38" s="24">
        <v>1</v>
      </c>
      <c r="P38" s="24"/>
      <c r="Q38" s="24"/>
      <c r="R38" s="28"/>
      <c r="S38" s="25"/>
      <c r="T38" s="24">
        <v>1</v>
      </c>
      <c r="U38" s="24"/>
      <c r="V38" s="24"/>
      <c r="W38" s="28"/>
      <c r="X38" s="25"/>
      <c r="Y38" s="33">
        <v>1</v>
      </c>
      <c r="Z38" s="24"/>
      <c r="AA38" s="24"/>
      <c r="AB38" s="28"/>
      <c r="AC38" s="25"/>
      <c r="AD38" s="24">
        <v>1</v>
      </c>
      <c r="AE38" s="24"/>
      <c r="AF38" s="24"/>
      <c r="AG38" s="28"/>
      <c r="AH38" s="25"/>
      <c r="AI38" s="24">
        <v>1</v>
      </c>
      <c r="AJ38" s="24"/>
      <c r="AK38" s="24"/>
      <c r="AL38" s="28"/>
    </row>
    <row r="39" spans="1:38" ht="16.5">
      <c r="A39" s="22">
        <v>36</v>
      </c>
      <c r="B39" s="23"/>
      <c r="C39" s="24">
        <v>1</v>
      </c>
      <c r="D39" s="25"/>
      <c r="E39" s="24">
        <v>1</v>
      </c>
      <c r="F39" s="26"/>
      <c r="G39" s="25">
        <v>1</v>
      </c>
      <c r="H39" s="27"/>
      <c r="I39" s="25"/>
      <c r="J39" s="24"/>
      <c r="K39" s="24"/>
      <c r="L39" s="24">
        <v>1</v>
      </c>
      <c r="M39" s="33"/>
      <c r="N39" s="25"/>
      <c r="O39" s="24">
        <v>1</v>
      </c>
      <c r="P39" s="24"/>
      <c r="Q39" s="24"/>
      <c r="R39" s="28"/>
      <c r="S39" s="25"/>
      <c r="T39" s="33">
        <v>1</v>
      </c>
      <c r="U39" s="24"/>
      <c r="V39" s="24"/>
      <c r="W39" s="28"/>
      <c r="X39" s="25"/>
      <c r="Y39" s="33">
        <v>1</v>
      </c>
      <c r="Z39" s="24"/>
      <c r="AA39" s="24"/>
      <c r="AB39" s="28"/>
      <c r="AC39" s="25"/>
      <c r="AD39" s="24">
        <v>1</v>
      </c>
      <c r="AE39" s="24"/>
      <c r="AF39" s="24"/>
      <c r="AG39" s="28"/>
      <c r="AH39" s="25"/>
      <c r="AI39" s="24">
        <v>1</v>
      </c>
      <c r="AJ39" s="24"/>
      <c r="AK39" s="24"/>
      <c r="AL39" s="28"/>
    </row>
    <row r="40" spans="1:38" ht="16.5">
      <c r="A40" s="22">
        <v>37</v>
      </c>
      <c r="B40" s="23">
        <v>1</v>
      </c>
      <c r="C40" s="24"/>
      <c r="D40" s="25"/>
      <c r="E40" s="24"/>
      <c r="F40" s="26">
        <v>1</v>
      </c>
      <c r="G40" s="25">
        <v>1</v>
      </c>
      <c r="H40" s="27"/>
      <c r="I40" s="25"/>
      <c r="J40" s="24"/>
      <c r="K40" s="24"/>
      <c r="L40" s="24">
        <v>1</v>
      </c>
      <c r="M40" s="33"/>
      <c r="N40" s="25"/>
      <c r="O40" s="24">
        <v>1</v>
      </c>
      <c r="P40" s="24"/>
      <c r="Q40" s="24"/>
      <c r="R40" s="28"/>
      <c r="S40" s="25"/>
      <c r="T40" s="33">
        <v>1</v>
      </c>
      <c r="U40" s="24"/>
      <c r="V40" s="24"/>
      <c r="W40" s="28"/>
      <c r="X40" s="25"/>
      <c r="Y40" s="33">
        <v>1</v>
      </c>
      <c r="Z40" s="24"/>
      <c r="AA40" s="24"/>
      <c r="AB40" s="28"/>
      <c r="AC40" s="25"/>
      <c r="AD40" s="24">
        <v>1</v>
      </c>
      <c r="AE40" s="24"/>
      <c r="AF40" s="24"/>
      <c r="AG40" s="28"/>
      <c r="AH40" s="25"/>
      <c r="AI40" s="24">
        <v>1</v>
      </c>
      <c r="AJ40" s="24"/>
      <c r="AK40" s="24"/>
      <c r="AL40" s="28"/>
    </row>
    <row r="41" spans="1:38" ht="16.5">
      <c r="A41" s="22">
        <v>38</v>
      </c>
      <c r="B41" s="23"/>
      <c r="C41" s="24">
        <v>1</v>
      </c>
      <c r="D41" s="25"/>
      <c r="E41" s="24">
        <v>1</v>
      </c>
      <c r="F41" s="26"/>
      <c r="G41" s="25">
        <v>1</v>
      </c>
      <c r="H41" s="27"/>
      <c r="I41" s="25"/>
      <c r="J41" s="24"/>
      <c r="K41" s="24">
        <v>1</v>
      </c>
      <c r="L41" s="24"/>
      <c r="M41" s="24"/>
      <c r="N41" s="25"/>
      <c r="O41" s="24">
        <v>1</v>
      </c>
      <c r="P41" s="24"/>
      <c r="Q41" s="24"/>
      <c r="R41" s="28"/>
      <c r="S41" s="25"/>
      <c r="T41" s="33"/>
      <c r="U41" s="24">
        <v>1</v>
      </c>
      <c r="V41" s="24"/>
      <c r="W41" s="28"/>
      <c r="X41" s="25"/>
      <c r="Y41" s="24"/>
      <c r="Z41" s="24">
        <v>1</v>
      </c>
      <c r="AA41" s="24"/>
      <c r="AB41" s="28"/>
      <c r="AC41" s="25"/>
      <c r="AD41" s="24"/>
      <c r="AE41" s="24">
        <v>1</v>
      </c>
      <c r="AF41" s="24"/>
      <c r="AG41" s="28"/>
      <c r="AH41" s="25"/>
      <c r="AI41" s="24"/>
      <c r="AJ41" s="24">
        <v>1</v>
      </c>
      <c r="AK41" s="24"/>
      <c r="AL41" s="28"/>
    </row>
    <row r="42" spans="1:38" ht="16.5">
      <c r="A42" s="22">
        <v>39</v>
      </c>
      <c r="B42" s="23"/>
      <c r="C42" s="24">
        <v>1</v>
      </c>
      <c r="D42" s="25"/>
      <c r="E42" s="24">
        <v>1</v>
      </c>
      <c r="F42" s="26"/>
      <c r="G42" s="25">
        <v>1</v>
      </c>
      <c r="H42" s="27"/>
      <c r="I42" s="25"/>
      <c r="J42" s="24"/>
      <c r="K42" s="33">
        <v>1</v>
      </c>
      <c r="L42" s="24"/>
      <c r="M42" s="33"/>
      <c r="N42" s="25"/>
      <c r="O42" s="24"/>
      <c r="P42" s="24">
        <v>1</v>
      </c>
      <c r="Q42" s="24"/>
      <c r="R42" s="28"/>
      <c r="S42" s="25"/>
      <c r="T42" s="33"/>
      <c r="U42" s="24">
        <v>1</v>
      </c>
      <c r="V42" s="24"/>
      <c r="W42" s="28"/>
      <c r="X42" s="25"/>
      <c r="Y42" s="33"/>
      <c r="Z42" s="24">
        <v>1</v>
      </c>
      <c r="AA42" s="24"/>
      <c r="AB42" s="28"/>
      <c r="AC42" s="25"/>
      <c r="AD42" s="24">
        <v>1</v>
      </c>
      <c r="AE42" s="24"/>
      <c r="AF42" s="24"/>
      <c r="AG42" s="28"/>
      <c r="AH42" s="25"/>
      <c r="AI42" s="24">
        <v>1</v>
      </c>
      <c r="AJ42" s="24"/>
      <c r="AK42" s="24"/>
      <c r="AL42" s="28"/>
    </row>
    <row r="43" spans="1:38" ht="16.5">
      <c r="A43" s="22">
        <v>40</v>
      </c>
      <c r="B43" s="23"/>
      <c r="C43" s="24">
        <v>1</v>
      </c>
      <c r="D43" s="25"/>
      <c r="E43" s="33">
        <v>1</v>
      </c>
      <c r="F43" s="26"/>
      <c r="G43" s="25">
        <v>1</v>
      </c>
      <c r="H43" s="27"/>
      <c r="I43" s="25"/>
      <c r="J43" s="24"/>
      <c r="K43" s="24"/>
      <c r="L43" s="24">
        <v>1</v>
      </c>
      <c r="M43" s="33"/>
      <c r="N43" s="25"/>
      <c r="O43" s="33"/>
      <c r="P43" s="24"/>
      <c r="Q43" s="24">
        <v>1</v>
      </c>
      <c r="R43" s="28"/>
      <c r="S43" s="25"/>
      <c r="T43" s="33"/>
      <c r="U43" s="24"/>
      <c r="V43" s="24">
        <v>1</v>
      </c>
      <c r="W43" s="28"/>
      <c r="X43" s="25"/>
      <c r="Y43" s="33"/>
      <c r="Z43" s="24">
        <v>1</v>
      </c>
      <c r="AA43" s="24"/>
      <c r="AB43" s="28"/>
      <c r="AC43" s="25"/>
      <c r="AD43" s="24"/>
      <c r="AE43" s="24">
        <v>1</v>
      </c>
      <c r="AF43" s="24"/>
      <c r="AG43" s="28"/>
      <c r="AH43" s="25"/>
      <c r="AI43" s="24"/>
      <c r="AJ43" s="24">
        <v>1</v>
      </c>
      <c r="AK43" s="24"/>
      <c r="AL43" s="28"/>
    </row>
    <row r="44" spans="1:38" ht="16.5">
      <c r="A44" s="22">
        <v>41</v>
      </c>
      <c r="B44" s="23"/>
      <c r="C44" s="24">
        <v>1</v>
      </c>
      <c r="D44" s="25"/>
      <c r="E44" s="24">
        <v>1</v>
      </c>
      <c r="F44" s="26"/>
      <c r="G44" s="25"/>
      <c r="H44" s="27">
        <v>1</v>
      </c>
      <c r="I44" s="25"/>
      <c r="J44" s="24"/>
      <c r="K44" s="33">
        <v>1</v>
      </c>
      <c r="L44" s="24"/>
      <c r="M44" s="33"/>
      <c r="N44" s="25"/>
      <c r="O44" s="33"/>
      <c r="P44" s="24">
        <v>1</v>
      </c>
      <c r="Q44" s="24"/>
      <c r="R44" s="28"/>
      <c r="S44" s="25"/>
      <c r="T44" s="33"/>
      <c r="U44" s="24">
        <v>1</v>
      </c>
      <c r="V44" s="24"/>
      <c r="W44" s="28"/>
      <c r="X44" s="25"/>
      <c r="Y44" s="24">
        <v>1</v>
      </c>
      <c r="Z44" s="24"/>
      <c r="AA44" s="24"/>
      <c r="AB44" s="28"/>
      <c r="AC44" s="25"/>
      <c r="AD44" s="24">
        <v>1</v>
      </c>
      <c r="AE44" s="24"/>
      <c r="AF44" s="24"/>
      <c r="AG44" s="28"/>
      <c r="AH44" s="25"/>
      <c r="AI44" s="24">
        <v>1</v>
      </c>
      <c r="AJ44" s="24"/>
      <c r="AK44" s="24"/>
      <c r="AL44" s="28"/>
    </row>
    <row r="45" spans="1:38" ht="16.5">
      <c r="A45" s="22">
        <v>42</v>
      </c>
      <c r="B45" s="23"/>
      <c r="C45" s="24">
        <v>1</v>
      </c>
      <c r="D45" s="25"/>
      <c r="E45" s="24">
        <v>1</v>
      </c>
      <c r="F45" s="26"/>
      <c r="G45" s="25">
        <v>1</v>
      </c>
      <c r="H45" s="27"/>
      <c r="I45" s="25"/>
      <c r="J45" s="24"/>
      <c r="K45" s="24"/>
      <c r="L45" s="24">
        <v>1</v>
      </c>
      <c r="M45" s="24"/>
      <c r="N45" s="25">
        <v>1</v>
      </c>
      <c r="O45" s="24"/>
      <c r="P45" s="24"/>
      <c r="Q45" s="24"/>
      <c r="R45" s="28"/>
      <c r="S45" s="25">
        <v>1</v>
      </c>
      <c r="T45" s="33"/>
      <c r="U45" s="24"/>
      <c r="V45" s="24"/>
      <c r="W45" s="28"/>
      <c r="X45" s="25">
        <v>1</v>
      </c>
      <c r="Y45" s="33"/>
      <c r="Z45" s="24"/>
      <c r="AA45" s="24"/>
      <c r="AB45" s="28"/>
      <c r="AC45" s="25">
        <v>1</v>
      </c>
      <c r="AD45" s="24"/>
      <c r="AE45" s="24"/>
      <c r="AF45" s="24"/>
      <c r="AG45" s="28"/>
      <c r="AH45" s="25">
        <v>1</v>
      </c>
      <c r="AI45" s="33"/>
      <c r="AJ45" s="24"/>
      <c r="AK45" s="24"/>
      <c r="AL45" s="28"/>
    </row>
    <row r="46" spans="1:38" ht="16.5">
      <c r="A46" s="22">
        <v>43</v>
      </c>
      <c r="B46" s="23"/>
      <c r="C46" s="24">
        <v>1</v>
      </c>
      <c r="D46" s="25">
        <v>1</v>
      </c>
      <c r="E46" s="24"/>
      <c r="F46" s="35"/>
      <c r="G46" s="36">
        <v>1</v>
      </c>
      <c r="H46" s="37"/>
      <c r="I46" s="25">
        <v>1</v>
      </c>
      <c r="J46" s="24"/>
      <c r="K46" s="33"/>
      <c r="L46" s="24"/>
      <c r="M46" s="33"/>
      <c r="N46" s="25"/>
      <c r="O46" s="33">
        <v>1</v>
      </c>
      <c r="P46" s="24"/>
      <c r="Q46" s="24"/>
      <c r="R46" s="28"/>
      <c r="S46" s="25"/>
      <c r="T46" s="33">
        <v>1</v>
      </c>
      <c r="U46" s="24"/>
      <c r="V46" s="24"/>
      <c r="W46" s="28"/>
      <c r="X46" s="25"/>
      <c r="Y46" s="33">
        <v>1</v>
      </c>
      <c r="Z46" s="24"/>
      <c r="AA46" s="24"/>
      <c r="AB46" s="28"/>
      <c r="AC46" s="25"/>
      <c r="AD46" s="24">
        <v>1</v>
      </c>
      <c r="AE46" s="24"/>
      <c r="AF46" s="24"/>
      <c r="AG46" s="28"/>
      <c r="AH46" s="25"/>
      <c r="AI46" s="24">
        <v>1</v>
      </c>
      <c r="AJ46" s="24"/>
      <c r="AK46" s="24"/>
      <c r="AL46" s="28"/>
    </row>
    <row r="47" spans="1:38" ht="16.5">
      <c r="A47" s="22">
        <v>44</v>
      </c>
      <c r="B47" s="23"/>
      <c r="C47" s="24">
        <v>1</v>
      </c>
      <c r="D47" s="29"/>
      <c r="E47" s="30">
        <v>1</v>
      </c>
      <c r="F47" s="31"/>
      <c r="G47" s="29"/>
      <c r="H47" s="32">
        <v>1</v>
      </c>
      <c r="I47" s="25">
        <v>1</v>
      </c>
      <c r="J47" s="24"/>
      <c r="K47" s="24"/>
      <c r="L47" s="24"/>
      <c r="M47" s="24"/>
      <c r="N47" s="25"/>
      <c r="O47" s="33">
        <v>1</v>
      </c>
      <c r="P47" s="24"/>
      <c r="Q47" s="24"/>
      <c r="R47" s="28"/>
      <c r="S47" s="25"/>
      <c r="T47" s="33">
        <v>1</v>
      </c>
      <c r="U47" s="24"/>
      <c r="V47" s="24"/>
      <c r="W47" s="28"/>
      <c r="X47" s="25"/>
      <c r="Y47" s="24">
        <v>1</v>
      </c>
      <c r="Z47" s="24"/>
      <c r="AA47" s="24"/>
      <c r="AB47" s="28"/>
      <c r="AC47" s="25"/>
      <c r="AD47" s="24">
        <v>1</v>
      </c>
      <c r="AE47" s="24"/>
      <c r="AF47" s="24"/>
      <c r="AG47" s="28"/>
      <c r="AH47" s="25"/>
      <c r="AI47" s="33">
        <v>1</v>
      </c>
      <c r="AJ47" s="24"/>
      <c r="AK47" s="24"/>
      <c r="AL47" s="28"/>
    </row>
    <row r="48" spans="1:38" ht="16.5">
      <c r="A48" s="22">
        <v>45</v>
      </c>
      <c r="B48" s="23"/>
      <c r="C48" s="24">
        <v>1</v>
      </c>
      <c r="D48" s="25">
        <v>1</v>
      </c>
      <c r="E48" s="24"/>
      <c r="F48" s="26"/>
      <c r="G48" s="25"/>
      <c r="H48" s="27">
        <v>1</v>
      </c>
      <c r="I48" s="25">
        <v>1</v>
      </c>
      <c r="J48" s="24"/>
      <c r="K48" s="24"/>
      <c r="L48" s="24"/>
      <c r="M48" s="24"/>
      <c r="N48" s="25"/>
      <c r="O48" s="24">
        <v>1</v>
      </c>
      <c r="P48" s="24"/>
      <c r="Q48" s="24"/>
      <c r="R48" s="28"/>
      <c r="S48" s="25"/>
      <c r="T48" s="33">
        <v>1</v>
      </c>
      <c r="U48" s="24"/>
      <c r="V48" s="24"/>
      <c r="W48" s="28"/>
      <c r="X48" s="25"/>
      <c r="Y48" s="24">
        <v>1</v>
      </c>
      <c r="Z48" s="24"/>
      <c r="AA48" s="24"/>
      <c r="AB48" s="28"/>
      <c r="AC48" s="25"/>
      <c r="AD48" s="24">
        <v>1</v>
      </c>
      <c r="AE48" s="24"/>
      <c r="AF48" s="24"/>
      <c r="AG48" s="28"/>
      <c r="AH48" s="25"/>
      <c r="AI48" s="33">
        <v>1</v>
      </c>
      <c r="AJ48" s="24"/>
      <c r="AK48" s="24"/>
      <c r="AL48" s="28"/>
    </row>
    <row r="49" spans="1:38" ht="16.5">
      <c r="A49" s="22">
        <v>46</v>
      </c>
      <c r="B49" s="23"/>
      <c r="C49" s="24">
        <v>1</v>
      </c>
      <c r="D49" s="29">
        <v>1</v>
      </c>
      <c r="E49" s="30"/>
      <c r="F49" s="31"/>
      <c r="G49" s="29"/>
      <c r="H49" s="32">
        <v>1</v>
      </c>
      <c r="I49" s="25"/>
      <c r="J49" s="24">
        <v>1</v>
      </c>
      <c r="K49" s="24"/>
      <c r="L49" s="24"/>
      <c r="M49" s="24"/>
      <c r="N49" s="25"/>
      <c r="O49" s="33">
        <v>1</v>
      </c>
      <c r="P49" s="24"/>
      <c r="Q49" s="24"/>
      <c r="R49" s="28"/>
      <c r="S49" s="25"/>
      <c r="T49" s="24">
        <v>1</v>
      </c>
      <c r="U49" s="24"/>
      <c r="V49" s="24"/>
      <c r="W49" s="28"/>
      <c r="X49" s="25"/>
      <c r="Y49" s="24">
        <v>1</v>
      </c>
      <c r="Z49" s="33"/>
      <c r="AA49" s="24"/>
      <c r="AB49" s="28"/>
      <c r="AC49" s="25"/>
      <c r="AD49" s="24">
        <v>1</v>
      </c>
      <c r="AE49" s="24"/>
      <c r="AF49" s="24"/>
      <c r="AG49" s="28"/>
      <c r="AH49" s="25"/>
      <c r="AI49" s="33">
        <v>1</v>
      </c>
      <c r="AJ49" s="24"/>
      <c r="AK49" s="24"/>
      <c r="AL49" s="28"/>
    </row>
    <row r="50" spans="1:38" ht="16.5">
      <c r="A50" s="22">
        <v>47</v>
      </c>
      <c r="B50" s="23"/>
      <c r="C50" s="24">
        <v>1</v>
      </c>
      <c r="D50" s="29"/>
      <c r="E50" s="30"/>
      <c r="F50" s="31">
        <v>1</v>
      </c>
      <c r="G50" s="29"/>
      <c r="H50" s="32">
        <v>1</v>
      </c>
      <c r="I50" s="25"/>
      <c r="J50" s="24"/>
      <c r="K50" s="24"/>
      <c r="L50" s="24"/>
      <c r="M50" s="24">
        <v>1</v>
      </c>
      <c r="N50" s="25"/>
      <c r="O50" s="24"/>
      <c r="P50" s="24">
        <v>1</v>
      </c>
      <c r="Q50" s="24"/>
      <c r="R50" s="28"/>
      <c r="S50" s="25"/>
      <c r="T50" s="24">
        <v>1</v>
      </c>
      <c r="U50" s="24"/>
      <c r="V50" s="24"/>
      <c r="W50" s="28"/>
      <c r="X50" s="25"/>
      <c r="Y50" s="24"/>
      <c r="Z50" s="24"/>
      <c r="AA50" s="24"/>
      <c r="AB50" s="28"/>
      <c r="AC50" s="25"/>
      <c r="AD50" s="24"/>
      <c r="AE50" s="24"/>
      <c r="AF50" s="24"/>
      <c r="AG50" s="28"/>
      <c r="AH50" s="25"/>
      <c r="AI50" s="24"/>
      <c r="AJ50" s="24"/>
      <c r="AK50" s="24"/>
      <c r="AL50" s="28"/>
    </row>
    <row r="51" spans="1:38" ht="17.25" thickBot="1">
      <c r="A51" s="38">
        <v>48</v>
      </c>
      <c r="B51" s="39"/>
      <c r="C51" s="40"/>
      <c r="D51" s="41"/>
      <c r="E51" s="40"/>
      <c r="F51" s="42"/>
      <c r="G51" s="41"/>
      <c r="H51" s="43"/>
      <c r="I51" s="41"/>
      <c r="J51" s="40"/>
      <c r="K51" s="40"/>
      <c r="L51" s="40"/>
      <c r="M51" s="40"/>
      <c r="N51" s="41"/>
      <c r="O51" s="40"/>
      <c r="P51" s="40"/>
      <c r="Q51" s="40"/>
      <c r="R51" s="44"/>
      <c r="S51" s="41"/>
      <c r="T51" s="40"/>
      <c r="U51" s="40"/>
      <c r="V51" s="40"/>
      <c r="W51" s="44"/>
      <c r="X51" s="41"/>
      <c r="Y51" s="40"/>
      <c r="Z51" s="40"/>
      <c r="AA51" s="40"/>
      <c r="AB51" s="44"/>
      <c r="AC51" s="41"/>
      <c r="AD51" s="40"/>
      <c r="AE51" s="40"/>
      <c r="AF51" s="40"/>
      <c r="AG51" s="44"/>
      <c r="AH51" s="41"/>
      <c r="AI51" s="40"/>
      <c r="AJ51" s="40"/>
      <c r="AK51" s="40"/>
      <c r="AL51" s="44"/>
    </row>
    <row r="52" spans="1:38" ht="34.5" customHeight="1" thickBot="1">
      <c r="A52" s="8" t="s">
        <v>149</v>
      </c>
      <c r="B52" s="79">
        <f>SUM(B4:B51)</f>
        <v>2</v>
      </c>
      <c r="C52" s="78">
        <f aca="true" t="shared" si="0" ref="C52:AL52">SUM(C4:C51)</f>
        <v>45</v>
      </c>
      <c r="D52" s="78">
        <f t="shared" si="0"/>
        <v>12</v>
      </c>
      <c r="E52" s="78">
        <f t="shared" si="0"/>
        <v>22</v>
      </c>
      <c r="F52" s="78">
        <f t="shared" si="0"/>
        <v>13</v>
      </c>
      <c r="G52" s="78">
        <f t="shared" si="0"/>
        <v>35</v>
      </c>
      <c r="H52" s="78">
        <f t="shared" si="0"/>
        <v>12</v>
      </c>
      <c r="I52" s="78">
        <f t="shared" si="0"/>
        <v>7</v>
      </c>
      <c r="J52" s="78">
        <f t="shared" si="0"/>
        <v>11</v>
      </c>
      <c r="K52" s="78">
        <f t="shared" si="0"/>
        <v>8</v>
      </c>
      <c r="L52" s="78">
        <f t="shared" si="0"/>
        <v>13</v>
      </c>
      <c r="M52" s="78">
        <f t="shared" si="0"/>
        <v>7</v>
      </c>
      <c r="N52" s="78">
        <f t="shared" si="0"/>
        <v>10</v>
      </c>
      <c r="O52" s="78">
        <f t="shared" si="0"/>
        <v>29</v>
      </c>
      <c r="P52" s="78">
        <f t="shared" si="0"/>
        <v>6</v>
      </c>
      <c r="Q52" s="78">
        <f t="shared" si="0"/>
        <v>2</v>
      </c>
      <c r="R52" s="78">
        <f t="shared" si="0"/>
        <v>0</v>
      </c>
      <c r="S52" s="78">
        <f t="shared" si="0"/>
        <v>7</v>
      </c>
      <c r="T52" s="78">
        <f t="shared" si="0"/>
        <v>28</v>
      </c>
      <c r="U52" s="78">
        <f t="shared" si="0"/>
        <v>10</v>
      </c>
      <c r="V52" s="78">
        <f t="shared" si="0"/>
        <v>1</v>
      </c>
      <c r="W52" s="78">
        <f t="shared" si="0"/>
        <v>0</v>
      </c>
      <c r="X52" s="78">
        <f t="shared" si="0"/>
        <v>7</v>
      </c>
      <c r="Y52" s="78">
        <f t="shared" si="0"/>
        <v>31</v>
      </c>
      <c r="Z52" s="78">
        <f t="shared" si="0"/>
        <v>5</v>
      </c>
      <c r="AA52" s="78">
        <f t="shared" si="0"/>
        <v>1</v>
      </c>
      <c r="AB52" s="78">
        <f t="shared" si="0"/>
        <v>0</v>
      </c>
      <c r="AC52" s="78">
        <f t="shared" si="0"/>
        <v>13</v>
      </c>
      <c r="AD52" s="78">
        <f t="shared" si="0"/>
        <v>26</v>
      </c>
      <c r="AE52" s="78">
        <f t="shared" si="0"/>
        <v>6</v>
      </c>
      <c r="AF52" s="78">
        <f t="shared" si="0"/>
        <v>0</v>
      </c>
      <c r="AG52" s="78">
        <f t="shared" si="0"/>
        <v>0</v>
      </c>
      <c r="AH52" s="78">
        <f>SUM(AH4:AH51)</f>
        <v>10</v>
      </c>
      <c r="AI52" s="78">
        <f t="shared" si="0"/>
        <v>30</v>
      </c>
      <c r="AJ52" s="78">
        <f t="shared" si="0"/>
        <v>4</v>
      </c>
      <c r="AK52" s="78">
        <f t="shared" si="0"/>
        <v>0</v>
      </c>
      <c r="AL52" s="78">
        <f t="shared" si="0"/>
        <v>1</v>
      </c>
    </row>
    <row r="53" spans="9:36" ht="16.5">
      <c r="I53" s="77"/>
      <c r="J53" s="77"/>
      <c r="K53" s="77"/>
      <c r="N53" s="91">
        <f>N52+O52</f>
        <v>39</v>
      </c>
      <c r="O53" s="91"/>
      <c r="P53" s="77"/>
      <c r="S53" s="92">
        <f>S52+T52</f>
        <v>35</v>
      </c>
      <c r="T53" s="92"/>
      <c r="U53" s="77"/>
      <c r="X53" s="92">
        <f>X52+Y52</f>
        <v>38</v>
      </c>
      <c r="Y53" s="92"/>
      <c r="Z53" s="77"/>
      <c r="AC53" s="92">
        <f>AC52+AD52</f>
        <v>39</v>
      </c>
      <c r="AD53" s="92"/>
      <c r="AE53" s="77"/>
      <c r="AH53" s="92">
        <f>AH52+AI52</f>
        <v>40</v>
      </c>
      <c r="AI53" s="92"/>
      <c r="AJ53" s="77"/>
    </row>
    <row r="54" spans="9:36" ht="16.5">
      <c r="I54" s="75"/>
      <c r="J54" s="76"/>
      <c r="K54" s="76"/>
      <c r="N54" s="90">
        <f>39/47</f>
        <v>0.8297872340425532</v>
      </c>
      <c r="O54" s="90"/>
      <c r="P54" s="77"/>
      <c r="S54" s="90">
        <f>35/47</f>
        <v>0.7446808510638298</v>
      </c>
      <c r="T54" s="90"/>
      <c r="U54" s="77"/>
      <c r="X54" s="90">
        <f>38/47</f>
        <v>0.8085106382978723</v>
      </c>
      <c r="Y54" s="90"/>
      <c r="Z54" s="77"/>
      <c r="AC54" s="90">
        <f>39/47</f>
        <v>0.8297872340425532</v>
      </c>
      <c r="AD54" s="90"/>
      <c r="AE54" s="77"/>
      <c r="AH54" s="90">
        <f>40/47</f>
        <v>0.851063829787234</v>
      </c>
      <c r="AI54" s="90"/>
      <c r="AJ54" s="77"/>
    </row>
  </sheetData>
  <mergeCells count="21">
    <mergeCell ref="AH54:AI54"/>
    <mergeCell ref="G2:H2"/>
    <mergeCell ref="AC2:AG2"/>
    <mergeCell ref="A1:AL1"/>
    <mergeCell ref="A2:A3"/>
    <mergeCell ref="B2:C2"/>
    <mergeCell ref="D2:F2"/>
    <mergeCell ref="I2:M2"/>
    <mergeCell ref="N2:R2"/>
    <mergeCell ref="S2:W2"/>
    <mergeCell ref="X2:AB2"/>
    <mergeCell ref="N54:O54"/>
    <mergeCell ref="S54:T54"/>
    <mergeCell ref="X54:Y54"/>
    <mergeCell ref="AH2:AL2"/>
    <mergeCell ref="N53:O53"/>
    <mergeCell ref="S53:T53"/>
    <mergeCell ref="X53:Y53"/>
    <mergeCell ref="AC53:AD53"/>
    <mergeCell ref="AC54:AD54"/>
    <mergeCell ref="AH53:AI53"/>
  </mergeCells>
  <printOptions/>
  <pageMargins left="0.5511811023622047" right="0.5511811023622047" top="0.5905511811023623" bottom="0.5905511811023623" header="0.3937007874015748" footer="0.31496062992125984"/>
  <pageSetup orientation="landscape" paperSize="9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person2003</cp:lastModifiedBy>
  <cp:lastPrinted>2006-08-08T07:27:40Z</cp:lastPrinted>
  <dcterms:created xsi:type="dcterms:W3CDTF">2005-07-12T01:45:17Z</dcterms:created>
  <dcterms:modified xsi:type="dcterms:W3CDTF">2006-09-04T05:49:27Z</dcterms:modified>
  <cp:category/>
  <cp:version/>
  <cp:contentType/>
  <cp:contentStatus/>
</cp:coreProperties>
</file>